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_1" sheetId="1" r:id="rId1"/>
    <sheet name="Sheet_2" sheetId="2" r:id="rId2"/>
    <sheet name="Sheet_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<sst xmlns="http://schemas.openxmlformats.org/spreadsheetml/2006/main" count="37" uniqueCount="24">
  <si>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Fakti 2014 (sipas Thesarit)</t>
  </si>
  <si>
    <t>Budget of the Ministry of Health (in 000 ALL)</t>
  </si>
  <si>
    <t>Initial Budget 2014</t>
  </si>
  <si>
    <t xml:space="preserve">Actual expenditures 2014 </t>
  </si>
  <si>
    <t>Ministry of Health</t>
  </si>
  <si>
    <t>Source: Ministry of Finance</t>
  </si>
  <si>
    <t>Percentage of Actual Expenditures 2014 performance in relation to the Initial Budget 2014</t>
  </si>
  <si>
    <t>Percentage of  Actual Expenditures Performance incurred in 2014 in relation to the Initial Budget</t>
  </si>
  <si>
    <t>Planning, Management and Administration</t>
  </si>
  <si>
    <t>Primary health care service</t>
  </si>
  <si>
    <t>Secondary health care services</t>
  </si>
  <si>
    <t>Public Health Services</t>
  </si>
  <si>
    <t>The data for Actual Expenditures 2014 are taken from Monitoring Report of the Ministry of Finance for the Ministry of Health,  http://www.financa.gov.al/files/userfiles/Buxheti/monitorimi/Monitorimi_i_MOH_vjetore_2014.doc downloaded on 13.11.2015</t>
  </si>
  <si>
    <t>Program name</t>
  </si>
  <si>
    <t>Initial Budget 2014 (in 000 ALL)</t>
  </si>
  <si>
    <t>Revised Budget 2014 (in 000 ALL)</t>
  </si>
  <si>
    <t>Actual Expenditures performance 2014 in relation to the Initial Budget 2014 (in %)</t>
  </si>
  <si>
    <t>Actual Expenditures performance 2014 in relation to the Revised Budget 2014 (in %)</t>
  </si>
  <si>
    <t>The data on the Initial Budget are taken from the Accompanying Table of the law " On 2014 Budget", http://www.financa.gov.al/files/userfiles/Buxheti_2014/Buxheti_2014-Tabelat_shoqeruese.xls downloaded on 13.11.2015</t>
  </si>
  <si>
    <t>Processing and comments: ODA</t>
  </si>
  <si>
    <t>Data on the Revised Budget are taken from Appendix  1 of the Normative Act of dt. 17.09.2014, http://www.financa.gov.al/files/userfiles/Buxheti/Buxheti_ne_vite/Paketa_Fiskale_2014/Tab_1_e_AN_2014.xls downloaded on 13.11.2015</t>
  </si>
  <si>
    <t>Actual expenditures 2014 (in 000 ALL)</t>
  </si>
  <si>
    <t>The data for Actual Expenditures 2014 are taken from Monitoring Report of the Ministry of Finance for the Ministry of Health, http://www.financa.gov.al/files/userfiles/Buxheti/monitorimi/Monitorimi_i_MOH_vjetore_2014.doc downloaded ne 13.11.2015</t>
  </si>
  <si>
    <t>The data for Actual Expenditures 2014 are taken from Monitoring Report of the Ministry of Finance on the Ministry of Health, http://www.financa.gov.al/files/userfiles/Buxheti/monitorimi/Monitorimi_i_MOH_vjetore_2014.doc downloaded on 13.11.2015</t>
  </si>
</sst>
</file>

<file path=xl/styles.xml><?xml version="1.0" encoding="utf-8"?>
<styleSheet xmlns="http://schemas.openxmlformats.org/spreadsheetml/2006/main">
  <numFmts count="41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0.0"/>
    <numFmt numFmtId="177" formatCode="#,##0.000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([$€]* #,##0.00_);_([$€]* \(#,##0.00\);_([$€]* &quot;-&quot;??_);_(@_)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General\ \ \ \ \ \ "/>
    <numFmt numFmtId="189" formatCode="0.0\ \ \ \ \ \ \ \ "/>
    <numFmt numFmtId="190" formatCode="mmmm\ yyyy"/>
    <numFmt numFmtId="191" formatCode="#,##0\ &quot;Kč&quot;;\-#,##0\ &quot;Kč&quot;"/>
    <numFmt numFmtId="192" formatCode="#,##0.0____"/>
    <numFmt numFmtId="193" formatCode="\$#,##0.00\ ;\(\$#,##0.00\)"/>
    <numFmt numFmtId="194" formatCode="_-&quot;¢&quot;* #,##0_-;\-&quot;¢&quot;* #,##0_-;_-&quot;¢&quot;* &quot;-&quot;_-;_-@_-"/>
    <numFmt numFmtId="195" formatCode="_-&quot;¢&quot;* #,##0.00_-;\-&quot;¢&quot;* #,##0.00_-;_-&quot;¢&quot;* &quot;-&quot;??_-;_-@_-"/>
    <numFmt numFmtId="196" formatCode="mmmm\ d\,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0"/>
    </font>
    <font>
      <b/>
      <sz val="18"/>
      <color indexed="24"/>
      <name val="Modern"/>
      <family val="0"/>
    </font>
    <font>
      <b/>
      <sz val="12"/>
      <color indexed="24"/>
      <name val="Modern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2" fontId="7" fillId="0" borderId="0" applyFont="0" applyFill="0" applyBorder="0" applyAlignment="0" applyProtection="0"/>
    <xf numFmtId="0" fontId="50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6" borderId="0" applyNumberFormat="0" applyBorder="0" applyAlignment="0" applyProtection="0"/>
    <xf numFmtId="0" fontId="8" fillId="17" borderId="0" applyNumberFormat="0" applyBorder="0" applyAlignment="0" applyProtection="0"/>
    <xf numFmtId="0" fontId="50" fillId="27" borderId="0" applyNumberFormat="0" applyBorder="0" applyAlignment="0" applyProtection="0"/>
    <xf numFmtId="0" fontId="8" fillId="19" borderId="0" applyNumberFormat="0" applyBorder="0" applyAlignment="0" applyProtection="0"/>
    <xf numFmtId="0" fontId="50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30" borderId="0" applyNumberFormat="0" applyBorder="0" applyAlignment="0" applyProtection="0"/>
    <xf numFmtId="0" fontId="8" fillId="31" borderId="0" applyNumberFormat="0" applyBorder="0" applyAlignment="0" applyProtection="0"/>
    <xf numFmtId="0" fontId="50" fillId="32" borderId="0" applyNumberFormat="0" applyBorder="0" applyAlignment="0" applyProtection="0"/>
    <xf numFmtId="0" fontId="8" fillId="33" borderId="0" applyNumberFormat="0" applyBorder="0" applyAlignment="0" applyProtection="0"/>
    <xf numFmtId="0" fontId="50" fillId="34" borderId="0" applyNumberFormat="0" applyBorder="0" applyAlignment="0" applyProtection="0"/>
    <xf numFmtId="0" fontId="8" fillId="35" borderId="0" applyNumberFormat="0" applyBorder="0" applyAlignment="0" applyProtection="0"/>
    <xf numFmtId="0" fontId="50" fillId="36" borderId="0" applyNumberFormat="0" applyBorder="0" applyAlignment="0" applyProtection="0"/>
    <xf numFmtId="0" fontId="8" fillId="37" borderId="0" applyNumberFormat="0" applyBorder="0" applyAlignment="0" applyProtection="0"/>
    <xf numFmtId="0" fontId="50" fillId="38" borderId="0" applyNumberFormat="0" applyBorder="0" applyAlignment="0" applyProtection="0"/>
    <xf numFmtId="0" fontId="8" fillId="39" borderId="0" applyNumberFormat="0" applyBorder="0" applyAlignment="0" applyProtection="0"/>
    <xf numFmtId="0" fontId="50" fillId="40" borderId="0" applyNumberFormat="0" applyBorder="0" applyAlignment="0" applyProtection="0"/>
    <xf numFmtId="0" fontId="8" fillId="29" borderId="0" applyNumberFormat="0" applyBorder="0" applyAlignment="0" applyProtection="0"/>
    <xf numFmtId="0" fontId="50" fillId="41" borderId="0" applyNumberFormat="0" applyBorder="0" applyAlignment="0" applyProtection="0"/>
    <xf numFmtId="0" fontId="8" fillId="31" borderId="0" applyNumberFormat="0" applyBorder="0" applyAlignment="0" applyProtection="0"/>
    <xf numFmtId="0" fontId="50" fillId="42" borderId="0" applyNumberFormat="0" applyBorder="0" applyAlignment="0" applyProtection="0"/>
    <xf numFmtId="0" fontId="8" fillId="43" borderId="0" applyNumberFormat="0" applyBorder="0" applyAlignment="0" applyProtection="0"/>
    <xf numFmtId="0" fontId="51" fillId="44" borderId="0" applyNumberFormat="0" applyBorder="0" applyAlignment="0" applyProtection="0"/>
    <xf numFmtId="0" fontId="9" fillId="5" borderId="0" applyNumberFormat="0" applyBorder="0" applyAlignment="0" applyProtection="0"/>
    <xf numFmtId="3" fontId="2" fillId="15" borderId="1" applyNumberFormat="0">
      <alignment/>
      <protection/>
    </xf>
    <xf numFmtId="0" fontId="52" fillId="45" borderId="2" applyNumberFormat="0" applyAlignment="0" applyProtection="0"/>
    <xf numFmtId="0" fontId="10" fillId="46" borderId="3" applyNumberFormat="0" applyAlignment="0" applyProtection="0"/>
    <xf numFmtId="0" fontId="11" fillId="0" borderId="4" applyNumberFormat="0" applyFont="0" applyFill="0" applyAlignment="0" applyProtection="0"/>
    <xf numFmtId="0" fontId="53" fillId="47" borderId="5" applyNumberFormat="0" applyAlignment="0" applyProtection="0"/>
    <xf numFmtId="0" fontId="12" fillId="48" borderId="6" applyNumberFormat="0" applyAlignment="0" applyProtection="0"/>
    <xf numFmtId="171" fontId="0" fillId="0" borderId="0" applyFont="0" applyFill="0" applyBorder="0" applyAlignment="0" applyProtection="0"/>
    <xf numFmtId="0" fontId="13" fillId="0" borderId="0">
      <alignment/>
      <protection/>
    </xf>
    <xf numFmtId="169" fontId="0" fillId="0" borderId="0" applyFont="0" applyFill="0" applyBorder="0" applyAlignment="0" applyProtection="0"/>
    <xf numFmtId="175" fontId="2" fillId="0" borderId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4" fillId="0" borderId="0">
      <alignment horizontal="right" vertical="top"/>
      <protection/>
    </xf>
    <xf numFmtId="3" fontId="2" fillId="0" borderId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ill="0" applyBorder="0" applyAlignment="0" applyProtection="0"/>
    <xf numFmtId="196" fontId="2" fillId="0" borderId="0" applyFill="0" applyBorder="0" applyAlignment="0" applyProtection="0"/>
    <xf numFmtId="0" fontId="11" fillId="0" borderId="0" applyFont="0" applyFill="0" applyBorder="0" applyAlignment="0" applyProtection="0"/>
    <xf numFmtId="0" fontId="2" fillId="46" borderId="0" applyNumberFormat="0" applyBorder="0" applyProtection="0">
      <alignment/>
    </xf>
    <xf numFmtId="183" fontId="2" fillId="0" borderId="0" applyFont="0" applyFill="0" applyBorder="0" applyAlignment="0" applyProtection="0"/>
    <xf numFmtId="174" fontId="2" fillId="9" borderId="7" applyNumberFormat="0" applyFont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2" fontId="2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6" fillId="7" borderId="0" applyNumberFormat="0" applyBorder="0" applyAlignment="0" applyProtection="0"/>
    <xf numFmtId="38" fontId="4" fillId="46" borderId="0" applyNumberFormat="0" applyBorder="0" applyAlignment="0" applyProtection="0"/>
    <xf numFmtId="0" fontId="57" fillId="0" borderId="8" applyNumberFormat="0" applyFill="0" applyAlignment="0" applyProtection="0"/>
    <xf numFmtId="0" fontId="17" fillId="0" borderId="9" applyNumberFormat="0" applyFill="0" applyAlignment="0" applyProtection="0"/>
    <xf numFmtId="0" fontId="58" fillId="0" borderId="10" applyNumberFormat="0" applyFill="0" applyAlignment="0" applyProtection="0"/>
    <xf numFmtId="0" fontId="18" fillId="0" borderId="11" applyNumberFormat="0" applyFill="0" applyAlignment="0" applyProtection="0"/>
    <xf numFmtId="0" fontId="59" fillId="0" borderId="12" applyNumberFormat="0" applyFill="0" applyAlignment="0" applyProtection="0"/>
    <xf numFmtId="0" fontId="1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5" borderId="1" applyNumberFormat="0" applyBorder="0" applyProtection="0">
      <alignment/>
    </xf>
    <xf numFmtId="175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61" fillId="50" borderId="2" applyNumberFormat="0" applyAlignment="0" applyProtection="0"/>
    <xf numFmtId="10" fontId="4" fillId="51" borderId="14" applyNumberFormat="0" applyBorder="0" applyAlignment="0" applyProtection="0"/>
    <xf numFmtId="0" fontId="20" fillId="13" borderId="3" applyNumberFormat="0" applyAlignment="0" applyProtection="0"/>
    <xf numFmtId="3" fontId="2" fillId="13" borderId="0" applyNumberFormat="0" applyBorder="0">
      <alignment/>
      <protection/>
    </xf>
    <xf numFmtId="175" fontId="21" fillId="0" borderId="0">
      <alignment/>
      <protection/>
    </xf>
    <xf numFmtId="0" fontId="62" fillId="0" borderId="15" applyNumberFormat="0" applyFill="0" applyAlignment="0" applyProtection="0"/>
    <xf numFmtId="0" fontId="22" fillId="0" borderId="16" applyNumberFormat="0" applyFill="0" applyAlignment="0" applyProtection="0"/>
    <xf numFmtId="191" fontId="11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7" borderId="1" applyNumberFormat="0">
      <alignment/>
      <protection/>
    </xf>
    <xf numFmtId="3" fontId="2" fillId="52" borderId="1" applyNumberFormat="0" applyFont="0" applyAlignment="0">
      <protection/>
    </xf>
    <xf numFmtId="19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63" fillId="53" borderId="0" applyNumberFormat="0" applyBorder="0" applyAlignment="0" applyProtection="0"/>
    <xf numFmtId="0" fontId="24" fillId="52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184" fontId="23" fillId="0" borderId="0" applyFill="0" applyBorder="0" applyAlignment="0" applyProtection="0"/>
    <xf numFmtId="0" fontId="2" fillId="0" borderId="0">
      <alignment/>
      <protection/>
    </xf>
    <xf numFmtId="0" fontId="0" fillId="54" borderId="17" applyNumberFormat="0" applyFont="0" applyAlignment="0" applyProtection="0"/>
    <xf numFmtId="0" fontId="2" fillId="55" borderId="1" applyNumberFormat="0" applyFont="0" applyAlignment="0" applyProtection="0"/>
    <xf numFmtId="0" fontId="64" fillId="45" borderId="18" applyNumberFormat="0" applyAlignment="0" applyProtection="0"/>
    <xf numFmtId="0" fontId="27" fillId="46" borderId="19" applyNumberFormat="0" applyAlignment="0" applyProtection="0"/>
    <xf numFmtId="40" fontId="5" fillId="51" borderId="0">
      <alignment horizontal="right"/>
      <protection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2" fontId="11" fillId="0" borderId="0" applyFont="0" applyFill="0" applyBorder="0" applyAlignment="0" applyProtection="0"/>
    <xf numFmtId="192" fontId="23" fillId="0" borderId="0" applyFill="0" applyBorder="0" applyAlignment="0">
      <protection/>
    </xf>
    <xf numFmtId="3" fontId="2" fillId="56" borderId="1" applyNumberFormat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5" fillId="0" borderId="0">
      <alignment vertical="top"/>
      <protection/>
    </xf>
    <xf numFmtId="0" fontId="2" fillId="0" borderId="0" applyNumberFormat="0">
      <alignment/>
      <protection/>
    </xf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30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3" fillId="0" borderId="0">
      <alignment/>
      <protection/>
    </xf>
    <xf numFmtId="0" fontId="34" fillId="0" borderId="0">
      <alignment horizontal="left" wrapText="1"/>
      <protection/>
    </xf>
    <xf numFmtId="0" fontId="35" fillId="0" borderId="22" applyNumberFormat="0" applyFont="0" applyFill="0" applyBorder="0" applyAlignment="0" applyProtection="0"/>
    <xf numFmtId="188" fontId="7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189" fontId="35" fillId="0" borderId="0" applyNumberFormat="0" applyFont="0" applyFill="0" applyBorder="0" applyAlignment="0" applyProtection="0"/>
    <xf numFmtId="0" fontId="23" fillId="0" borderId="22" applyNumberFormat="0" applyFont="0" applyFill="0" applyAlignment="0" applyProtection="0"/>
    <xf numFmtId="0" fontId="23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>
      <alignment horizontal="right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6" fontId="6" fillId="0" borderId="0">
      <alignment horizontal="right"/>
      <protection/>
    </xf>
    <xf numFmtId="0" fontId="38" fillId="0" borderId="0" applyProtection="0">
      <alignment/>
    </xf>
    <xf numFmtId="193" fontId="38" fillId="0" borderId="0" applyProtection="0">
      <alignment/>
    </xf>
    <xf numFmtId="0" fontId="39" fillId="0" borderId="0" applyProtection="0">
      <alignment/>
    </xf>
    <xf numFmtId="0" fontId="40" fillId="0" borderId="0" applyProtection="0">
      <alignment/>
    </xf>
    <xf numFmtId="0" fontId="38" fillId="0" borderId="23" applyProtection="0">
      <alignment/>
    </xf>
    <xf numFmtId="0" fontId="38" fillId="0" borderId="0">
      <alignment/>
      <protection/>
    </xf>
    <xf numFmtId="10" fontId="38" fillId="0" borderId="0" applyProtection="0">
      <alignment/>
    </xf>
    <xf numFmtId="0" fontId="38" fillId="0" borderId="0">
      <alignment/>
      <protection/>
    </xf>
    <xf numFmtId="2" fontId="38" fillId="0" borderId="0" applyProtection="0">
      <alignment/>
    </xf>
    <xf numFmtId="4" fontId="38" fillId="0" borderId="0" applyProtection="0">
      <alignment/>
    </xf>
  </cellStyleXfs>
  <cellXfs count="28">
    <xf numFmtId="0" fontId="0" fillId="0" borderId="0" xfId="0" applyFont="1" applyAlignment="1">
      <alignment/>
    </xf>
    <xf numFmtId="0" fontId="68" fillId="0" borderId="0" xfId="0" applyFont="1" applyAlignment="1">
      <alignment/>
    </xf>
    <xf numFmtId="10" fontId="68" fillId="0" borderId="0" xfId="0" applyNumberFormat="1" applyFont="1" applyAlignment="1">
      <alignment horizontal="center"/>
    </xf>
    <xf numFmtId="3" fontId="68" fillId="0" borderId="14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8" fillId="0" borderId="0" xfId="0" applyFont="1" applyAlignment="1">
      <alignment horizontal="center"/>
    </xf>
    <xf numFmtId="0" fontId="68" fillId="0" borderId="14" xfId="0" applyFont="1" applyBorder="1" applyAlignment="1">
      <alignment vertical="center" wrapText="1"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10" fontId="68" fillId="0" borderId="14" xfId="0" applyNumberFormat="1" applyFont="1" applyBorder="1" applyAlignment="1">
      <alignment horizontal="center"/>
    </xf>
    <xf numFmtId="0" fontId="45" fillId="0" borderId="14" xfId="0" applyFont="1" applyFill="1" applyBorder="1" applyAlignment="1">
      <alignment horizontal="left" vertical="center" wrapText="1"/>
    </xf>
    <xf numFmtId="3" fontId="45" fillId="0" borderId="14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left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47" fillId="0" borderId="14" xfId="0" applyFont="1" applyFill="1" applyBorder="1" applyAlignment="1">
      <alignment horizontal="left" vertical="center" wrapText="1"/>
    </xf>
    <xf numFmtId="3" fontId="47" fillId="0" borderId="14" xfId="0" applyNumberFormat="1" applyFont="1" applyFill="1" applyBorder="1" applyAlignment="1">
      <alignment horizontal="center" vertical="center"/>
    </xf>
    <xf numFmtId="10" fontId="47" fillId="0" borderId="14" xfId="0" applyNumberFormat="1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 wrapText="1"/>
    </xf>
    <xf numFmtId="0" fontId="69" fillId="57" borderId="14" xfId="0" applyFont="1" applyFill="1" applyBorder="1" applyAlignment="1">
      <alignment horizontal="center" vertical="center"/>
    </xf>
    <xf numFmtId="10" fontId="69" fillId="57" borderId="14" xfId="0" applyNumberFormat="1" applyFont="1" applyFill="1" applyBorder="1" applyAlignment="1">
      <alignment horizontal="center" vertical="center" wrapText="1"/>
    </xf>
    <xf numFmtId="10" fontId="69" fillId="57" borderId="24" xfId="0" applyNumberFormat="1" applyFont="1" applyFill="1" applyBorder="1" applyAlignment="1">
      <alignment horizontal="center" vertical="center" wrapText="1"/>
    </xf>
    <xf numFmtId="10" fontId="69" fillId="57" borderId="25" xfId="0" applyNumberFormat="1" applyFont="1" applyFill="1" applyBorder="1" applyAlignment="1">
      <alignment horizontal="center" vertical="center" wrapText="1"/>
    </xf>
    <xf numFmtId="0" fontId="69" fillId="57" borderId="24" xfId="0" applyFont="1" applyFill="1" applyBorder="1" applyAlignment="1">
      <alignment horizontal="center" vertical="center"/>
    </xf>
    <xf numFmtId="0" fontId="69" fillId="57" borderId="14" xfId="0" applyFont="1" applyFill="1" applyBorder="1" applyAlignment="1">
      <alignment horizontal="center" vertical="center" wrapText="1"/>
    </xf>
    <xf numFmtId="0" fontId="69" fillId="57" borderId="24" xfId="0" applyFont="1" applyFill="1" applyBorder="1" applyAlignment="1">
      <alignment horizontal="center" vertical="center" wrapText="1"/>
    </xf>
  </cellXfs>
  <cellStyles count="207">
    <cellStyle name="Normal" xfId="0"/>
    <cellStyle name="_ALB content sheet" xfId="15"/>
    <cellStyle name="_ALB content sheet_Projekt_Buxhet_2012" xfId="16"/>
    <cellStyle name="_ALB_StructPC tables" xfId="17"/>
    <cellStyle name="_Output to team May 12 2008 10pm" xfId="18"/>
    <cellStyle name="_PC Table Summary fror Gramoz May 13 2008" xfId="19"/>
    <cellStyle name="1 indent" xfId="20"/>
    <cellStyle name="2 indents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3 indents" xfId="34"/>
    <cellStyle name="4 indents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5 indents" xfId="48"/>
    <cellStyle name="60% - Accent1" xfId="49"/>
    <cellStyle name="60% - Accent1 2" xfId="50"/>
    <cellStyle name="60% - Accent2" xfId="51"/>
    <cellStyle name="60% - Accent2 2" xfId="52"/>
    <cellStyle name="60% - Accent3" xfId="53"/>
    <cellStyle name="60% - Accent3 2" xfId="54"/>
    <cellStyle name="60% - Accent4" xfId="55"/>
    <cellStyle name="60% - Accent4 2" xfId="56"/>
    <cellStyle name="60% - Accent5" xfId="57"/>
    <cellStyle name="60% - Accent5 2" xfId="58"/>
    <cellStyle name="60% - Accent6" xfId="59"/>
    <cellStyle name="60% - Accent6 2" xfId="60"/>
    <cellStyle name="Accent1" xfId="61"/>
    <cellStyle name="Accent1 2" xfId="62"/>
    <cellStyle name="Accent2" xfId="63"/>
    <cellStyle name="Accent2 2" xfId="64"/>
    <cellStyle name="Accent3" xfId="65"/>
    <cellStyle name="Accent3 2" xfId="66"/>
    <cellStyle name="Accent4" xfId="67"/>
    <cellStyle name="Accent4 2" xfId="68"/>
    <cellStyle name="Accent5" xfId="69"/>
    <cellStyle name="Accent5 2" xfId="70"/>
    <cellStyle name="Accent6" xfId="71"/>
    <cellStyle name="Accent6 2" xfId="72"/>
    <cellStyle name="Bad" xfId="73"/>
    <cellStyle name="Bad 2" xfId="74"/>
    <cellStyle name="BoA" xfId="75"/>
    <cellStyle name="Calculation" xfId="76"/>
    <cellStyle name="Calculation 2" xfId="77"/>
    <cellStyle name="Celkem" xfId="78"/>
    <cellStyle name="Check Cell" xfId="79"/>
    <cellStyle name="Check Cell 2" xfId="80"/>
    <cellStyle name="Comma" xfId="81"/>
    <cellStyle name="Comma  - Style1" xfId="82"/>
    <cellStyle name="Comma [0]" xfId="83"/>
    <cellStyle name="Comma 2" xfId="84"/>
    <cellStyle name="Comma 2 3" xfId="85"/>
    <cellStyle name="Comma 3" xfId="86"/>
    <cellStyle name="Comma 4" xfId="87"/>
    <cellStyle name="Comma 5" xfId="88"/>
    <cellStyle name="Comma 6" xfId="89"/>
    <cellStyle name="Comma(3)" xfId="90"/>
    <cellStyle name="Comma0" xfId="91"/>
    <cellStyle name="Curren - Style3" xfId="92"/>
    <cellStyle name="Curren - Style4" xfId="93"/>
    <cellStyle name="Currency" xfId="94"/>
    <cellStyle name="Currency [0]" xfId="95"/>
    <cellStyle name="Currency0" xfId="96"/>
    <cellStyle name="Date" xfId="97"/>
    <cellStyle name="Datum" xfId="98"/>
    <cellStyle name="Defl/Infl" xfId="99"/>
    <cellStyle name="Euro" xfId="100"/>
    <cellStyle name="Exogenous" xfId="101"/>
    <cellStyle name="Explanatory Text" xfId="102"/>
    <cellStyle name="Explanatory Text 2" xfId="103"/>
    <cellStyle name="Finanční0" xfId="104"/>
    <cellStyle name="Finanèní0" xfId="105"/>
    <cellStyle name="Fixed" xfId="106"/>
    <cellStyle name="Followed Hyperlink" xfId="107"/>
    <cellStyle name="Good" xfId="108"/>
    <cellStyle name="Good 2" xfId="109"/>
    <cellStyle name="Grey" xfId="110"/>
    <cellStyle name="Heading 1" xfId="111"/>
    <cellStyle name="Heading 1 2" xfId="112"/>
    <cellStyle name="Heading 2" xfId="113"/>
    <cellStyle name="Heading 2 2" xfId="114"/>
    <cellStyle name="Heading 3" xfId="115"/>
    <cellStyle name="Heading 3 2" xfId="116"/>
    <cellStyle name="Heading 4" xfId="117"/>
    <cellStyle name="Heading 4 2" xfId="118"/>
    <cellStyle name="Hipervínculo_IIF" xfId="119"/>
    <cellStyle name="Hyperlink" xfId="120"/>
    <cellStyle name="IMF" xfId="121"/>
    <cellStyle name="imf-one decimal" xfId="122"/>
    <cellStyle name="imf-zero decimal" xfId="123"/>
    <cellStyle name="Input" xfId="124"/>
    <cellStyle name="Input [yellow]" xfId="125"/>
    <cellStyle name="Input 2" xfId="126"/>
    <cellStyle name="INSTAT" xfId="127"/>
    <cellStyle name="Label" xfId="128"/>
    <cellStyle name="Linked Cell" xfId="129"/>
    <cellStyle name="Linked Cell 2" xfId="130"/>
    <cellStyle name="Měna0" xfId="131"/>
    <cellStyle name="Millares [0]_BALPROGRAMA2001R" xfId="132"/>
    <cellStyle name="Millares_BALPROGRAMA2001R" xfId="133"/>
    <cellStyle name="Milliers [0]_Encours - Apr rééch" xfId="134"/>
    <cellStyle name="Milliers_Encours - Apr rééch" xfId="135"/>
    <cellStyle name="Mìna0" xfId="136"/>
    <cellStyle name="Model" xfId="137"/>
    <cellStyle name="MoF" xfId="138"/>
    <cellStyle name="Moneda [0]_BALPROGRAMA2001R" xfId="139"/>
    <cellStyle name="Moneda_BALPROGRAMA2001R" xfId="140"/>
    <cellStyle name="Monétaire [0]_Encours - Apr rééch" xfId="141"/>
    <cellStyle name="Monétaire_Encours - Apr rééch" xfId="142"/>
    <cellStyle name="Neutral" xfId="143"/>
    <cellStyle name="Neutral 2" xfId="144"/>
    <cellStyle name="Normal - Style1" xfId="145"/>
    <cellStyle name="Normal - Style2" xfId="146"/>
    <cellStyle name="Normal - Style5" xfId="147"/>
    <cellStyle name="Normal - Style6" xfId="148"/>
    <cellStyle name="Normal - Style7" xfId="149"/>
    <cellStyle name="Normal - Style8" xfId="150"/>
    <cellStyle name="Normal 10" xfId="151"/>
    <cellStyle name="Normal 11" xfId="152"/>
    <cellStyle name="normal 2" xfId="153"/>
    <cellStyle name="Normal 2 4" xfId="154"/>
    <cellStyle name="Normal 3" xfId="155"/>
    <cellStyle name="Normal 3 2" xfId="156"/>
    <cellStyle name="Normal 4" xfId="157"/>
    <cellStyle name="Normal 5" xfId="158"/>
    <cellStyle name="Normal 5 3" xfId="159"/>
    <cellStyle name="Normal 6" xfId="160"/>
    <cellStyle name="Normal 7" xfId="161"/>
    <cellStyle name="Normal 8" xfId="162"/>
    <cellStyle name="Normal Table" xfId="163"/>
    <cellStyle name="normálne__1_NDARJA  BUXHETIT Universiteteve _2007-2008 sipas Formulës.xls_Flori_PM" xfId="164"/>
    <cellStyle name="Note" xfId="165"/>
    <cellStyle name="Note 2" xfId="166"/>
    <cellStyle name="Output" xfId="167"/>
    <cellStyle name="Output 2" xfId="168"/>
    <cellStyle name="Output Amounts" xfId="169"/>
    <cellStyle name="Percent" xfId="170"/>
    <cellStyle name="Percent [2]" xfId="171"/>
    <cellStyle name="Percent 2" xfId="172"/>
    <cellStyle name="Percent 3" xfId="173"/>
    <cellStyle name="percentage difference" xfId="174"/>
    <cellStyle name="percentage difference one decimal" xfId="175"/>
    <cellStyle name="percentage difference zero decimal" xfId="176"/>
    <cellStyle name="Pevný" xfId="177"/>
    <cellStyle name="Presentation" xfId="178"/>
    <cellStyle name="Proj" xfId="179"/>
    <cellStyle name="Publication" xfId="180"/>
    <cellStyle name="STYL1 - Style1" xfId="181"/>
    <cellStyle name="Style 1" xfId="182"/>
    <cellStyle name="Text" xfId="183"/>
    <cellStyle name="Title" xfId="184"/>
    <cellStyle name="Title 2" xfId="185"/>
    <cellStyle name="Total" xfId="186"/>
    <cellStyle name="Total 2" xfId="187"/>
    <cellStyle name="Warning Text" xfId="188"/>
    <cellStyle name="Warning Text 2" xfId="189"/>
    <cellStyle name="WebAnchor1" xfId="190"/>
    <cellStyle name="WebAnchor2" xfId="191"/>
    <cellStyle name="WebAnchor3" xfId="192"/>
    <cellStyle name="WebAnchor4" xfId="193"/>
    <cellStyle name="WebAnchor5" xfId="194"/>
    <cellStyle name="WebAnchor6" xfId="195"/>
    <cellStyle name="WebAnchor7" xfId="196"/>
    <cellStyle name="Webexclude" xfId="197"/>
    <cellStyle name="WebFN" xfId="198"/>
    <cellStyle name="WebFN1" xfId="199"/>
    <cellStyle name="WebFN2" xfId="200"/>
    <cellStyle name="WebFN3" xfId="201"/>
    <cellStyle name="WebFN4" xfId="202"/>
    <cellStyle name="WebHR" xfId="203"/>
    <cellStyle name="WebIndent1" xfId="204"/>
    <cellStyle name="WebIndent1wFN3" xfId="205"/>
    <cellStyle name="WebIndent2" xfId="206"/>
    <cellStyle name="WebNoBR" xfId="207"/>
    <cellStyle name="Záhlaví 1" xfId="208"/>
    <cellStyle name="Záhlaví 2" xfId="209"/>
    <cellStyle name="zero" xfId="210"/>
    <cellStyle name="ДАТА" xfId="211"/>
    <cellStyle name="ДЕНЕЖНЫЙ_BOPENGC" xfId="212"/>
    <cellStyle name="ЗАГОЛОВОК1" xfId="213"/>
    <cellStyle name="ЗАГОЛОВОК2" xfId="214"/>
    <cellStyle name="ИТОГОВЫЙ" xfId="215"/>
    <cellStyle name="Обычный_BOPENGC" xfId="216"/>
    <cellStyle name="ПРОЦЕНТНЫЙ_BOPENGC" xfId="217"/>
    <cellStyle name="ТЕКСТ" xfId="218"/>
    <cellStyle name="ФИКСИРОВАННЫЙ" xfId="219"/>
    <cellStyle name="ФИНАНСОВЫЙ_BOPENGC" xfId="2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Budget of the Ministry of Health (in 000 ALL)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Sheet_1!$C$6</c:f>
              <c:strCache>
                <c:ptCount val="1"/>
                <c:pt idx="0">
                  <c:v>Ministry of Health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Sheet_1!$D$4:$E$4</c:f>
              <c:strCache/>
            </c:strRef>
          </c:cat>
          <c:val>
            <c:numRef>
              <c:f>Sheet_1!$D$6:$E$6</c:f>
              <c:numCache/>
            </c:numRef>
          </c:val>
        </c:ser>
        <c:overlap val="-27"/>
        <c:gapWidth val="219"/>
        <c:axId val="20695167"/>
        <c:axId val="52038776"/>
      </c:bar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695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241"/>
          <c:w val="0.958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Sheet_2!$D$4:$D$5</c:f>
              <c:strCache>
                <c:ptCount val="1"/>
                <c:pt idx="0">
                  <c:v>Percentage of  Actual Expenditures Performance incurred in 2014 in relation to the Initial Budget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Sheet_2!$C$6:$C$10</c:f>
              <c:strCache/>
            </c:strRef>
          </c:cat>
          <c:val>
            <c:numRef>
              <c:f>Sheet_2!$D$6:$D$10</c:f>
              <c:numCache/>
            </c:numRef>
          </c:val>
        </c:ser>
        <c:overlap val="-27"/>
        <c:gapWidth val="219"/>
        <c:axId val="65695801"/>
        <c:axId val="54391298"/>
      </c:bar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695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13</xdr:row>
      <xdr:rowOff>133350</xdr:rowOff>
    </xdr:from>
    <xdr:to>
      <xdr:col>14</xdr:col>
      <xdr:colOff>209550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6524625" y="2809875"/>
        <a:ext cx="4572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16</xdr:row>
      <xdr:rowOff>66675</xdr:rowOff>
    </xdr:from>
    <xdr:to>
      <xdr:col>15</xdr:col>
      <xdr:colOff>371475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7038975" y="3362325"/>
        <a:ext cx="48291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tabSelected="1" zoomScalePageLayoutView="0" workbookViewId="0" topLeftCell="C1">
      <selection activeCell="C22" sqref="C22:E24"/>
    </sheetView>
  </sheetViews>
  <sheetFormatPr defaultColWidth="9.140625" defaultRowHeight="15"/>
  <cols>
    <col min="1" max="1" width="9.140625" style="1" customWidth="1"/>
    <col min="2" max="2" width="9.140625" style="4" customWidth="1"/>
    <col min="3" max="3" width="29.140625" style="1" customWidth="1"/>
    <col min="4" max="4" width="17.140625" style="1" customWidth="1"/>
    <col min="5" max="5" width="16.421875" style="1" customWidth="1"/>
    <col min="6" max="16384" width="9.140625" style="1" customWidth="1"/>
  </cols>
  <sheetData>
    <row r="2" ht="18.75">
      <c r="C2" s="12" t="s">
        <v>1</v>
      </c>
    </row>
    <row r="4" spans="3:5" ht="15" customHeight="1">
      <c r="C4" s="18"/>
      <c r="D4" s="20" t="s">
        <v>2</v>
      </c>
      <c r="E4" s="20" t="s">
        <v>3</v>
      </c>
    </row>
    <row r="5" spans="3:5" ht="40.5" customHeight="1">
      <c r="C5" s="19"/>
      <c r="D5" s="20"/>
      <c r="E5" s="20" t="s">
        <v>0</v>
      </c>
    </row>
    <row r="6" spans="2:5" s="7" customFormat="1" ht="12.75">
      <c r="B6" s="8"/>
      <c r="C6" s="10" t="s">
        <v>4</v>
      </c>
      <c r="D6" s="11">
        <v>30319500</v>
      </c>
      <c r="E6" s="11">
        <v>33971400</v>
      </c>
    </row>
    <row r="9" ht="12.75">
      <c r="C9" s="13" t="s">
        <v>5</v>
      </c>
    </row>
    <row r="10" ht="12.75">
      <c r="C10" s="1" t="s">
        <v>18</v>
      </c>
    </row>
    <row r="11" ht="12.75">
      <c r="C11" s="1" t="s">
        <v>23</v>
      </c>
    </row>
    <row r="12" ht="12.75">
      <c r="C12" s="13" t="s">
        <v>19</v>
      </c>
    </row>
  </sheetData>
  <sheetProtection/>
  <mergeCells count="3"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16"/>
  <sheetViews>
    <sheetView zoomScalePageLayoutView="0" workbookViewId="0" topLeftCell="C13">
      <selection activeCell="C4" sqref="C4:D10"/>
    </sheetView>
  </sheetViews>
  <sheetFormatPr defaultColWidth="9.140625" defaultRowHeight="15"/>
  <cols>
    <col min="1" max="1" width="9.140625" style="1" customWidth="1"/>
    <col min="2" max="2" width="9.140625" style="4" customWidth="1"/>
    <col min="3" max="3" width="29.140625" style="1" customWidth="1"/>
    <col min="4" max="4" width="24.421875" style="2" customWidth="1"/>
    <col min="5" max="16384" width="9.140625" style="1" customWidth="1"/>
  </cols>
  <sheetData>
    <row r="2" ht="18.75">
      <c r="C2" s="14" t="s">
        <v>6</v>
      </c>
    </row>
    <row r="4" spans="3:4" ht="15" customHeight="1">
      <c r="C4" s="21"/>
      <c r="D4" s="22" t="s">
        <v>7</v>
      </c>
    </row>
    <row r="5" spans="3:4" ht="40.5" customHeight="1">
      <c r="C5" s="21"/>
      <c r="D5" s="22"/>
    </row>
    <row r="6" spans="3:4" ht="25.5">
      <c r="C6" s="6" t="s">
        <v>8</v>
      </c>
      <c r="D6" s="9">
        <v>0.912608695652174</v>
      </c>
    </row>
    <row r="7" spans="3:4" ht="12.75">
      <c r="C7" s="6" t="s">
        <v>9</v>
      </c>
      <c r="D7" s="9">
        <v>0.9395713352881272</v>
      </c>
    </row>
    <row r="8" spans="3:4" ht="12.75">
      <c r="C8" s="6" t="s">
        <v>10</v>
      </c>
      <c r="D8" s="9">
        <v>1.23628555096232</v>
      </c>
    </row>
    <row r="9" spans="3:4" ht="12.75">
      <c r="C9" s="6" t="s">
        <v>11</v>
      </c>
      <c r="D9" s="9">
        <v>0.9707728520988623</v>
      </c>
    </row>
    <row r="10" spans="3:4" ht="12.75">
      <c r="C10" s="10" t="s">
        <v>4</v>
      </c>
      <c r="D10" s="9">
        <v>1.1204</v>
      </c>
    </row>
    <row r="13" ht="12.75">
      <c r="C13" s="13" t="s">
        <v>5</v>
      </c>
    </row>
    <row r="14" ht="12.75">
      <c r="C14" s="1" t="s">
        <v>18</v>
      </c>
    </row>
    <row r="15" ht="12.75">
      <c r="C15" s="1" t="s">
        <v>12</v>
      </c>
    </row>
    <row r="16" ht="12.75">
      <c r="C16" s="13" t="s">
        <v>19</v>
      </c>
    </row>
  </sheetData>
  <sheetProtection/>
  <mergeCells count="2"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17"/>
  <sheetViews>
    <sheetView zoomScalePageLayoutView="0" workbookViewId="0" topLeftCell="A1">
      <selection activeCell="C4" sqref="C4:H10"/>
    </sheetView>
  </sheetViews>
  <sheetFormatPr defaultColWidth="9.140625" defaultRowHeight="15"/>
  <cols>
    <col min="1" max="1" width="9.140625" style="1" customWidth="1"/>
    <col min="2" max="2" width="9.140625" style="4" customWidth="1"/>
    <col min="3" max="3" width="29.140625" style="1" customWidth="1"/>
    <col min="4" max="4" width="18.140625" style="1" customWidth="1"/>
    <col min="5" max="5" width="20.421875" style="1" customWidth="1"/>
    <col min="6" max="6" width="18.00390625" style="1" customWidth="1"/>
    <col min="7" max="7" width="24.8515625" style="2" customWidth="1"/>
    <col min="8" max="8" width="25.57421875" style="5" customWidth="1"/>
    <col min="9" max="16384" width="9.140625" style="1" customWidth="1"/>
  </cols>
  <sheetData>
    <row r="4" spans="3:8" ht="15" customHeight="1">
      <c r="C4" s="21" t="s">
        <v>13</v>
      </c>
      <c r="D4" s="26" t="s">
        <v>14</v>
      </c>
      <c r="E4" s="26" t="s">
        <v>15</v>
      </c>
      <c r="F4" s="26" t="s">
        <v>21</v>
      </c>
      <c r="G4" s="23" t="s">
        <v>16</v>
      </c>
      <c r="H4" s="23" t="s">
        <v>17</v>
      </c>
    </row>
    <row r="5" spans="3:8" ht="40.5" customHeight="1">
      <c r="C5" s="25"/>
      <c r="D5" s="26"/>
      <c r="E5" s="26"/>
      <c r="F5" s="27" t="s">
        <v>0</v>
      </c>
      <c r="G5" s="24"/>
      <c r="H5" s="24"/>
    </row>
    <row r="6" spans="3:8" ht="25.5">
      <c r="C6" s="6" t="s">
        <v>8</v>
      </c>
      <c r="D6" s="3">
        <v>230000</v>
      </c>
      <c r="E6" s="3">
        <v>230000</v>
      </c>
      <c r="F6" s="3">
        <v>209900</v>
      </c>
      <c r="G6" s="9">
        <f>F6/D6</f>
        <v>0.912608695652174</v>
      </c>
      <c r="H6" s="9">
        <f>F6/E6</f>
        <v>0.912608695652174</v>
      </c>
    </row>
    <row r="7" spans="3:8" ht="12.75">
      <c r="C7" s="6" t="s">
        <v>9</v>
      </c>
      <c r="D7" s="3">
        <v>9304988</v>
      </c>
      <c r="E7" s="3">
        <v>9255608</v>
      </c>
      <c r="F7" s="3">
        <v>8742700</v>
      </c>
      <c r="G7" s="9">
        <f>F7/D7</f>
        <v>0.9395713352881272</v>
      </c>
      <c r="H7" s="9">
        <f>F7/E7</f>
        <v>0.9445840835091547</v>
      </c>
    </row>
    <row r="8" spans="3:8" ht="12.75">
      <c r="C8" s="6" t="s">
        <v>10</v>
      </c>
      <c r="D8" s="3">
        <v>18235512</v>
      </c>
      <c r="E8" s="3">
        <v>18781412</v>
      </c>
      <c r="F8" s="3">
        <v>22544300</v>
      </c>
      <c r="G8" s="9">
        <f>F8/D8</f>
        <v>1.23628555096232</v>
      </c>
      <c r="H8" s="9">
        <f>F8/E8</f>
        <v>1.2003517094454879</v>
      </c>
    </row>
    <row r="9" spans="3:8" ht="12.75">
      <c r="C9" s="6" t="s">
        <v>11</v>
      </c>
      <c r="D9" s="3">
        <v>2549000</v>
      </c>
      <c r="E9" s="3">
        <v>2549000</v>
      </c>
      <c r="F9" s="3">
        <v>2474500</v>
      </c>
      <c r="G9" s="9">
        <f>F9/D9</f>
        <v>0.9707728520988623</v>
      </c>
      <c r="H9" s="9">
        <f>F9/E9</f>
        <v>0.9707728520988623</v>
      </c>
    </row>
    <row r="10" spans="2:8" s="7" customFormat="1" ht="12.75">
      <c r="B10" s="8"/>
      <c r="C10" s="15" t="s">
        <v>4</v>
      </c>
      <c r="D10" s="16">
        <f>SUM(D6:D9)</f>
        <v>30319500</v>
      </c>
      <c r="E10" s="16">
        <f>SUM(E6:E9)</f>
        <v>30816020</v>
      </c>
      <c r="F10" s="16">
        <f>SUM(F6:F9)</f>
        <v>33971400</v>
      </c>
      <c r="G10" s="17">
        <f>F10/D10</f>
        <v>1.1204472369267304</v>
      </c>
      <c r="H10" s="17">
        <f>F10/E10</f>
        <v>1.1023941443444027</v>
      </c>
    </row>
    <row r="13" ht="12.75">
      <c r="C13" s="13" t="s">
        <v>5</v>
      </c>
    </row>
    <row r="14" ht="12.75">
      <c r="C14" s="1" t="s">
        <v>18</v>
      </c>
    </row>
    <row r="15" ht="12.75">
      <c r="C15" s="1" t="s">
        <v>20</v>
      </c>
    </row>
    <row r="16" ht="12.75">
      <c r="C16" s="1" t="s">
        <v>22</v>
      </c>
    </row>
    <row r="17" ht="12.75">
      <c r="C17" s="13" t="s">
        <v>19</v>
      </c>
    </row>
  </sheetData>
  <sheetProtection/>
  <mergeCells count="6">
    <mergeCell ref="H4:H5"/>
    <mergeCell ref="C4:C5"/>
    <mergeCell ref="F4:F5"/>
    <mergeCell ref="D4:D5"/>
    <mergeCell ref="E4:E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2015-11-19T14:24:39Z</dcterms:modified>
  <cp:category/>
  <cp:version/>
  <cp:contentType/>
  <cp:contentStatus/>
</cp:coreProperties>
</file>