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2"/>
  </bookViews>
  <sheets>
    <sheet name="aktive" sheetId="1" r:id="rId1"/>
    <sheet name="te reja" sheetId="2" r:id="rId2"/>
    <sheet name="adm.femra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<sst xmlns="http://schemas.openxmlformats.org/spreadsheetml/2006/main" count="16" uniqueCount="10">
  <si>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Non-profit Local and International Organizations with activity at the territory of Albania 2005-2014</t>
  </si>
  <si>
    <t>Year</t>
  </si>
  <si>
    <t xml:space="preserve">NPOs, International Org. </t>
  </si>
  <si>
    <t>Source: Institute of Statistics (INSTAT)</t>
  </si>
  <si>
    <t>Comments and analyses: ODA</t>
  </si>
  <si>
    <t>Non-Profit Organizations founded in respective year 2006-2014</t>
  </si>
  <si>
    <t xml:space="preserve">NPO, International Org. </t>
  </si>
  <si>
    <t>Non- Profit Organizations with female leadership  2012-2014</t>
  </si>
  <si>
    <t>Active</t>
  </si>
  <si>
    <t>New</t>
  </si>
</sst>
</file>

<file path=xl/styles.xml><?xml version="1.0" encoding="utf-8"?>
<styleSheet xmlns="http://schemas.openxmlformats.org/spreadsheetml/2006/main">
  <numFmts count="10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_(* #,##0.00_);_(* \(#,##0.00\);_(* &quot;-&quot;??_);_(@_)"/>
    <numFmt numFmtId="16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5" fontId="0" fillId="0" borderId="0" xfId="0" applyNumberFormat="1" applyAlignment="1">
      <alignment/>
    </xf>
    <xf numFmtId="9" fontId="0" fillId="0" borderId="0" xfId="57" applyFont="1" applyAlignment="1">
      <alignment/>
    </xf>
    <xf numFmtId="9" fontId="0" fillId="0" borderId="0" xfId="57" applyFont="1" applyAlignment="1">
      <alignment/>
    </xf>
    <xf numFmtId="165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25"/>
          <c:y val="0.2175"/>
          <c:w val="0.949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aktive!$A$1</c:f>
              <c:strCache>
                <c:ptCount val="1"/>
                <c:pt idx="0">
                  <c:v>Non-profit Local and International Organizations with activity at the territory of Albania 2005-2014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aktive!$B$2:$K$2</c:f>
              <c:numCache/>
            </c:numRef>
          </c:cat>
          <c:val>
            <c:numRef>
              <c:f>aktive!$B$3:$K$3</c:f>
              <c:numCache/>
            </c:numRef>
          </c:val>
        </c:ser>
        <c:axId val="40042461"/>
        <c:axId val="24837830"/>
      </c:barChart>
      <c:catAx>
        <c:axId val="4004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organizations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4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25"/>
          <c:y val="0.1475"/>
          <c:w val="0.950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 reja'!$A$1</c:f>
              <c:strCache>
                <c:ptCount val="1"/>
                <c:pt idx="0">
                  <c:v>Non-Profit Organizations founded in respective year 2006-2014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 reja'!$B$2:$J$2</c:f>
              <c:numCache/>
            </c:numRef>
          </c:cat>
          <c:val>
            <c:numRef>
              <c:f>'te reja'!$B$3:$J$3</c:f>
              <c:numCache/>
            </c:numRef>
          </c:val>
        </c:ser>
        <c:axId val="22213879"/>
        <c:axId val="65707184"/>
      </c:bar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-0.04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organizations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3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Non- Profit Organizations with female leadership  2012-2014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1"/>
          <c:w val="0.777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'adm.femra'!$A$3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'adm.femra'!$B$2:$D$2</c:f>
              <c:numCache/>
            </c:numRef>
          </c:cat>
          <c:val>
            <c:numRef>
              <c:f>'adm.femra'!$B$3:$D$3</c:f>
              <c:numCache/>
            </c:numRef>
          </c:val>
        </c:ser>
        <c:ser>
          <c:idx val="1"/>
          <c:order val="1"/>
          <c:tx>
            <c:strRef>
              <c:f>'adm.femra'!$A$4</c:f>
              <c:strCache>
                <c:ptCount val="1"/>
                <c:pt idx="0">
                  <c:v>New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'adm.femra'!$B$2:$D$2</c:f>
              <c:numCache/>
            </c:numRef>
          </c:cat>
          <c:val>
            <c:numRef>
              <c:f>'adm.femra'!$B$4:$D$4</c:f>
              <c:numCache/>
            </c:numRef>
          </c:val>
        </c:ser>
        <c:axId val="54493745"/>
        <c:axId val="20681658"/>
      </c:barChart>
      <c:catAx>
        <c:axId val="54493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organizations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3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125"/>
          <c:w val="0.11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95250</xdr:rowOff>
    </xdr:from>
    <xdr:to>
      <xdr:col>10</xdr:col>
      <xdr:colOff>400050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200025" y="1047750"/>
        <a:ext cx="772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171450</xdr:rowOff>
    </xdr:from>
    <xdr:to>
      <xdr:col>10</xdr:col>
      <xdr:colOff>609600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28600" y="1123950"/>
        <a:ext cx="7915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152400</xdr:rowOff>
    </xdr:from>
    <xdr:to>
      <xdr:col>8</xdr:col>
      <xdr:colOff>19050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23850" y="1295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1.8515625" style="0" customWidth="1"/>
    <col min="2" max="10" width="9.00390625" style="0" bestFit="1" customWidth="1"/>
  </cols>
  <sheetData>
    <row r="1" ht="15">
      <c r="A1" s="1" t="s">
        <v>0</v>
      </c>
    </row>
    <row r="2" spans="1:11" ht="15">
      <c r="A2" s="6" t="s">
        <v>1</v>
      </c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</row>
    <row r="3" spans="1:12" ht="15">
      <c r="A3" s="2" t="s">
        <v>2</v>
      </c>
      <c r="B3" s="3">
        <v>794</v>
      </c>
      <c r="C3" s="3">
        <v>937</v>
      </c>
      <c r="D3" s="3">
        <v>1066</v>
      </c>
      <c r="E3" s="3">
        <v>1272</v>
      </c>
      <c r="F3" s="3">
        <v>1431</v>
      </c>
      <c r="G3" s="3">
        <v>1593</v>
      </c>
      <c r="H3" s="3">
        <v>1776</v>
      </c>
      <c r="I3" s="3">
        <v>1858</v>
      </c>
      <c r="J3" s="3">
        <v>2110</v>
      </c>
      <c r="K3" s="3">
        <v>2378</v>
      </c>
      <c r="L3" s="9">
        <f>2378/794-1</f>
        <v>1.994962216624685</v>
      </c>
    </row>
    <row r="4" ht="15">
      <c r="A4" s="4" t="s">
        <v>3</v>
      </c>
    </row>
    <row r="5" spans="1:3" ht="15">
      <c r="A5" s="4" t="s">
        <v>4</v>
      </c>
      <c r="C5" s="7"/>
    </row>
    <row r="6" ht="15">
      <c r="J6" s="7"/>
    </row>
    <row r="9" ht="15">
      <c r="M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1.8515625" style="0" customWidth="1"/>
    <col min="2" max="9" width="9.00390625" style="0" bestFit="1" customWidth="1"/>
  </cols>
  <sheetData>
    <row r="1" ht="15">
      <c r="A1" s="1" t="s">
        <v>5</v>
      </c>
    </row>
    <row r="2" spans="1:10" ht="15">
      <c r="A2" s="6" t="s">
        <v>1</v>
      </c>
      <c r="B2" s="5">
        <v>2006</v>
      </c>
      <c r="C2" s="5">
        <v>2007</v>
      </c>
      <c r="D2" s="5">
        <v>2008</v>
      </c>
      <c r="E2" s="5">
        <v>2009</v>
      </c>
      <c r="F2" s="5">
        <v>2010</v>
      </c>
      <c r="G2" s="5">
        <v>2011</v>
      </c>
      <c r="H2" s="5">
        <v>2012</v>
      </c>
      <c r="I2" s="5">
        <v>2013</v>
      </c>
      <c r="J2" s="5">
        <v>2014</v>
      </c>
    </row>
    <row r="3" spans="1:11" ht="15">
      <c r="A3" s="2" t="s">
        <v>6</v>
      </c>
      <c r="B3" s="3">
        <v>113</v>
      </c>
      <c r="C3" s="3">
        <v>119</v>
      </c>
      <c r="D3" s="3">
        <v>160</v>
      </c>
      <c r="E3" s="3">
        <v>188</v>
      </c>
      <c r="F3" s="3">
        <v>171</v>
      </c>
      <c r="G3" s="3">
        <v>196</v>
      </c>
      <c r="H3" s="3">
        <v>176</v>
      </c>
      <c r="I3" s="3">
        <v>254</v>
      </c>
      <c r="J3" s="3">
        <v>347</v>
      </c>
      <c r="K3" s="10">
        <f>AVERAGE(B3:J3)</f>
        <v>191.55555555555554</v>
      </c>
    </row>
    <row r="4" ht="15">
      <c r="A4" s="4" t="s">
        <v>3</v>
      </c>
    </row>
    <row r="5" ht="15">
      <c r="A5" s="4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J11" sqref="J11"/>
    </sheetView>
  </sheetViews>
  <sheetFormatPr defaultColWidth="9.140625" defaultRowHeight="15"/>
  <sheetData>
    <row r="1" ht="15">
      <c r="A1" s="1" t="s">
        <v>7</v>
      </c>
    </row>
    <row r="2" spans="1:4" ht="15">
      <c r="A2" s="6" t="s">
        <v>1</v>
      </c>
      <c r="B2" s="5">
        <v>2012</v>
      </c>
      <c r="C2" s="5">
        <v>2013</v>
      </c>
      <c r="D2" s="5">
        <v>2014</v>
      </c>
    </row>
    <row r="3" spans="1:4" ht="15">
      <c r="A3" s="2" t="s">
        <v>8</v>
      </c>
      <c r="B3" s="3">
        <v>544.394</v>
      </c>
      <c r="C3" s="3">
        <v>625</v>
      </c>
      <c r="D3" s="3">
        <v>722</v>
      </c>
    </row>
    <row r="4" spans="1:4" ht="15">
      <c r="A4" s="2" t="s">
        <v>9</v>
      </c>
      <c r="B4" s="3">
        <v>61.248</v>
      </c>
      <c r="C4" s="3">
        <v>75</v>
      </c>
      <c r="D4" s="3">
        <v>119</v>
      </c>
    </row>
    <row r="5" ht="15">
      <c r="A5" s="4" t="s">
        <v>3</v>
      </c>
    </row>
    <row r="6" ht="15">
      <c r="A6" s="4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2015-08-13T10:50:26Z</dcterms:modified>
  <cp:category/>
  <cp:version/>
  <cp:contentType/>
  <cp:contentStatus/>
</cp:coreProperties>
</file>