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1" activeTab="2"/>
  </bookViews>
  <sheets>
    <sheet name="kapitali_individ" sheetId="1" r:id="rId1"/>
    <sheet name="kapitali_shoq_tregtare" sheetId="2" r:id="rId2"/>
    <sheet name="Totali i kapitalit" sheetId="3" r:id="rId3"/>
    <sheet name="Renditja sipas vleres kapitalit" sheetId="4" r:id="rId4"/>
    <sheet name="ne me shume se nje kompani" sheetId="5" r:id="rId5"/>
  </sheets>
  <definedNames>
    <definedName name="_xlnm._FilterDatabase" localSheetId="0" hidden="1">'kapitali_individ'!$A$2:$G$176</definedName>
    <definedName name="_xlnm._FilterDatabase" localSheetId="1" hidden="1">'kapitali_shoq_tregtare'!$A$2:$G$34</definedName>
    <definedName name="_xlnm._FilterDatabase" localSheetId="4" hidden="1">'ne me shume se nje kompani'!$A$2:$G$32</definedName>
    <definedName name="_xlnm._FilterDatabase" localSheetId="3" hidden="1">'Renditja sipas vleres kapitalit'!$A$2:$D$171</definedName>
  </definedNames>
  <calcPr fullCalcOnLoad="1"/>
</workbook>
</file>

<file path=xl/sharedStrings.xml><?xml version="1.0" encoding="utf-8"?>
<sst xmlns="http://schemas.openxmlformats.org/spreadsheetml/2006/main" count="631" uniqueCount="298">
  <si>
    <t>TV KLAN</t>
  </si>
  <si>
    <t>Ervin Gjikola</t>
  </si>
  <si>
    <t>Alba Gina</t>
  </si>
  <si>
    <t>Aleksandër Frangaj</t>
  </si>
  <si>
    <t>TOP CHANNEL</t>
  </si>
  <si>
    <t>Aurel Baçi</t>
  </si>
  <si>
    <t>Lorela Hoxha</t>
  </si>
  <si>
    <t>Vjollca Hoxha</t>
  </si>
  <si>
    <t>Itan Hoxha</t>
  </si>
  <si>
    <t>Sara Hoxha</t>
  </si>
  <si>
    <t>Albert Sino</t>
  </si>
  <si>
    <t>Redia Hoxha</t>
  </si>
  <si>
    <t>MEDIA VIZION</t>
  </si>
  <si>
    <t>Genci Dulaku</t>
  </si>
  <si>
    <t>Adrian Dulaku</t>
  </si>
  <si>
    <t>Artan Dulaku</t>
  </si>
  <si>
    <t>ALSAT</t>
  </si>
  <si>
    <t>Bledar Lilo</t>
  </si>
  <si>
    <t>Eduard Lloga</t>
  </si>
  <si>
    <t>Arjanit Kolgega</t>
  </si>
  <si>
    <t>ORA</t>
  </si>
  <si>
    <t>Ylli Ndroqi</t>
  </si>
  <si>
    <t>Mimoza Ndroqi</t>
  </si>
  <si>
    <t>ABC News</t>
  </si>
  <si>
    <t>REDI SATA</t>
  </si>
  <si>
    <t>Eligio Romanazzi</t>
  </si>
  <si>
    <t>Giovanni D'Alessandro</t>
  </si>
  <si>
    <t>TV Kabllor Shijaku</t>
  </si>
  <si>
    <t>Shkëlqim Bërhami</t>
  </si>
  <si>
    <t>KOHA JONE</t>
  </si>
  <si>
    <t>Nikoll Lesi</t>
  </si>
  <si>
    <t>Planet Televizion</t>
  </si>
  <si>
    <t>Ahmet Muçaj</t>
  </si>
  <si>
    <t>TV BALLKAN</t>
  </si>
  <si>
    <t>Magdaleni Kokëdhima</t>
  </si>
  <si>
    <t>Media Content</t>
  </si>
  <si>
    <t>FOCUS GROUP</t>
  </si>
  <si>
    <t>Bashkim Hysenbelli</t>
  </si>
  <si>
    <t>Asllan Grezda</t>
  </si>
  <si>
    <t>UTV EDUCATION</t>
  </si>
  <si>
    <t>Ferik Veliaj</t>
  </si>
  <si>
    <t>SCAN</t>
  </si>
  <si>
    <t>Renis Tershana</t>
  </si>
  <si>
    <t>Neritan Dojaka</t>
  </si>
  <si>
    <t>Aleksandër Pilo</t>
  </si>
  <si>
    <t>Adrian Pere</t>
  </si>
  <si>
    <t>Thoma Minga</t>
  </si>
  <si>
    <t>Astrit Hana</t>
  </si>
  <si>
    <t>Fuad Haxhiymeri</t>
  </si>
  <si>
    <t>Artan Xhori</t>
  </si>
  <si>
    <t>RADIO TELEVIZIONI SUPER SONIC</t>
  </si>
  <si>
    <t>Riza Hoxha Cerova</t>
  </si>
  <si>
    <t>Diana Hoxha Cerova</t>
  </si>
  <si>
    <t>Altin Çela</t>
  </si>
  <si>
    <t>B.B.F.</t>
  </si>
  <si>
    <t>Blendi Kalivaçi</t>
  </si>
  <si>
    <t>Flamur Kalivaçi</t>
  </si>
  <si>
    <t>TIRANA  TV</t>
  </si>
  <si>
    <t>Haxhi Jusufi</t>
  </si>
  <si>
    <t>TELE SPORT</t>
  </si>
  <si>
    <t>Muhamet Malo</t>
  </si>
  <si>
    <t>TELEVIZIONI ARBËRIA</t>
  </si>
  <si>
    <t>Antoni Bechelev</t>
  </si>
  <si>
    <t>Ardian Takaj</t>
  </si>
  <si>
    <t>Apace Media Albania</t>
  </si>
  <si>
    <t>MUSIC TELEVISION ALBANIA</t>
  </si>
  <si>
    <t>Stavros Aidinis</t>
  </si>
  <si>
    <t>AGONSET</t>
  </si>
  <si>
    <t>COSTRUZIONI</t>
  </si>
  <si>
    <t>FUQI</t>
  </si>
  <si>
    <t>INVESTIME te RINOVUESHME</t>
  </si>
  <si>
    <t>DARDANI</t>
  </si>
  <si>
    <t>Juljan Pema</t>
  </si>
  <si>
    <t>KOSTURI</t>
  </si>
  <si>
    <t>Arion Kosturi</t>
  </si>
  <si>
    <t>6+1 VLORA</t>
  </si>
  <si>
    <t>Albert Deliaj</t>
  </si>
  <si>
    <t>Genci Deliaj</t>
  </si>
  <si>
    <t>Arben Deliaj</t>
  </si>
  <si>
    <t>Leonard Deliaj</t>
  </si>
  <si>
    <t>Qetesor Deliaj</t>
  </si>
  <si>
    <t>AMANTIA  TV</t>
  </si>
  <si>
    <t>Eduard Leli</t>
  </si>
  <si>
    <t>CLUB  MUZIKOR</t>
  </si>
  <si>
    <t>Olta Reka</t>
  </si>
  <si>
    <t>Arben Bylykbashi</t>
  </si>
  <si>
    <t>A V N</t>
  </si>
  <si>
    <t>Fatos Mihali</t>
  </si>
  <si>
    <t>ONUFRI TV</t>
  </si>
  <si>
    <t>Lonik Çuedari</t>
  </si>
  <si>
    <t>Ilir Bejko</t>
  </si>
  <si>
    <t>CHANNEL 1</t>
  </si>
  <si>
    <t>Viron Merkuri</t>
  </si>
  <si>
    <t>Marjeta Merkuri</t>
  </si>
  <si>
    <t>CHANNEL ONE</t>
  </si>
  <si>
    <t>KOMBI     SHPK</t>
  </si>
  <si>
    <t>Kreshnik Gjata</t>
  </si>
  <si>
    <t>BCTV</t>
  </si>
  <si>
    <t>Fatbardh Merko</t>
  </si>
  <si>
    <t>Ervin Burdych</t>
  </si>
  <si>
    <t>Stefano Marzotto</t>
  </si>
  <si>
    <t>4 PLUS MEDIA GROUP</t>
  </si>
  <si>
    <t>Gëzim Koçiu</t>
  </si>
  <si>
    <t>TEKNOMEDIA</t>
  </si>
  <si>
    <t>Juvent Jashari</t>
  </si>
  <si>
    <t>Dritan Jashari</t>
  </si>
  <si>
    <t>Naim Jashari</t>
  </si>
  <si>
    <t>Ilir Butka</t>
  </si>
  <si>
    <t>KRUJA TV</t>
  </si>
  <si>
    <t>"ABCOM"</t>
  </si>
  <si>
    <t>TV SOT 7</t>
  </si>
  <si>
    <t>Bajram Fezollari</t>
  </si>
  <si>
    <t>MEDIA  MOTIV</t>
  </si>
  <si>
    <t>Gasper Kokaj</t>
  </si>
  <si>
    <t>MEDIAPLUS-ALBANIA</t>
  </si>
  <si>
    <t>Jusuf Enuz</t>
  </si>
  <si>
    <t>MRM</t>
  </si>
  <si>
    <t>Renato Koçibelli</t>
  </si>
  <si>
    <t>TV LOKAL ANTENA NORD</t>
  </si>
  <si>
    <t>Klodjan Mema</t>
  </si>
  <si>
    <t>MARGIT  TV</t>
  </si>
  <si>
    <t>Muhamet Muça</t>
  </si>
  <si>
    <t>STAR</t>
  </si>
  <si>
    <t>Astrit Hoxha</t>
  </si>
  <si>
    <t>MEDIA NORD</t>
  </si>
  <si>
    <t>Ermir Bebeziqi</t>
  </si>
  <si>
    <t>TV SKAMPA</t>
  </si>
  <si>
    <t>Kujtim Hasa</t>
  </si>
  <si>
    <t>Orel Mehja</t>
  </si>
  <si>
    <t>FOKUS T.V.</t>
  </si>
  <si>
    <t>Fjorela Aligjoni</t>
  </si>
  <si>
    <t>ELRODI MUSIC</t>
  </si>
  <si>
    <t>Rolandi Llupa</t>
  </si>
  <si>
    <t>TV-PËRMET</t>
  </si>
  <si>
    <t>Shpresa Dhimitri</t>
  </si>
  <si>
    <t>PERLA   SHPK</t>
  </si>
  <si>
    <t>Iliaz Hasanbelli</t>
  </si>
  <si>
    <t>TEUTAVISION sh.p.k.</t>
  </si>
  <si>
    <t>Edmond Hasanbelli</t>
  </si>
  <si>
    <t>PREZA-TELEVIZION</t>
  </si>
  <si>
    <t>Muharem Budlla</t>
  </si>
  <si>
    <t>TV D1</t>
  </si>
  <si>
    <t>Jetmir Ahmetaj</t>
  </si>
  <si>
    <t>TV 11</t>
  </si>
  <si>
    <t>Rezarta Mone</t>
  </si>
  <si>
    <t>Gazmend Metohu</t>
  </si>
  <si>
    <t>Adnand Hako</t>
  </si>
  <si>
    <t>INTEL  MEDIA</t>
  </si>
  <si>
    <t>Rexhep Himo</t>
  </si>
  <si>
    <t>Shan Sulejmani</t>
  </si>
  <si>
    <t>Erjon Marini</t>
  </si>
  <si>
    <t>ANTIPATREA TV</t>
  </si>
  <si>
    <t>Kasem Mahmutaj</t>
  </si>
  <si>
    <t>EGNATIA TELEVIZION</t>
  </si>
  <si>
    <t>Fahrije Bylykbashi</t>
  </si>
  <si>
    <t>ELBASAN TV</t>
  </si>
  <si>
    <t>Edmond Kristo</t>
  </si>
  <si>
    <t>ALBANIAN SATELLITE COMMUNICATIONS</t>
  </si>
  <si>
    <t>RTV-REAL</t>
  </si>
  <si>
    <t>Eduart Meminaj</t>
  </si>
  <si>
    <t>STAR PLUS</t>
  </si>
  <si>
    <t>Valter Fushaj</t>
  </si>
  <si>
    <t>Tonin Buja</t>
  </si>
  <si>
    <t>"IRLA"</t>
  </si>
  <si>
    <t>Irakli Kuqo</t>
  </si>
  <si>
    <t>CABLE ALBANIA KOMBI</t>
  </si>
  <si>
    <t>CABLE GROUP</t>
  </si>
  <si>
    <t>CABLE ALBANIA DURRËS</t>
  </si>
  <si>
    <t>Sokrat Mano</t>
  </si>
  <si>
    <t>Indrit Mancaku</t>
  </si>
  <si>
    <t>Elton Bakalli</t>
  </si>
  <si>
    <t>CABLE ALBANIA LIBRAZHD</t>
  </si>
  <si>
    <t>Leonard Prifti</t>
  </si>
  <si>
    <t>CABLE ALBANIA LAÇ</t>
  </si>
  <si>
    <t>Pashk Laska</t>
  </si>
  <si>
    <t>CABLE ALBANA KËLCYRE</t>
  </si>
  <si>
    <t>Ilir Olldashi</t>
  </si>
  <si>
    <t>CABLE ALBANIA GJIROKASTËR</t>
  </si>
  <si>
    <t>Taulant Qendro</t>
  </si>
  <si>
    <t>CABLE ALBANIA LEZHE</t>
  </si>
  <si>
    <t>CABLE ALBANIA POLIÇAN</t>
  </si>
  <si>
    <t>CABLE ALBANIA KRUJE</t>
  </si>
  <si>
    <t>Artan Gjasula</t>
  </si>
  <si>
    <t>CABLE ALBANIA CËRRIK</t>
  </si>
  <si>
    <t>Andrea Asllani</t>
  </si>
  <si>
    <t>Cable Albania Shkodër</t>
  </si>
  <si>
    <t>FIBERNET</t>
  </si>
  <si>
    <t>CABLE ALBANIA KAVAJE</t>
  </si>
  <si>
    <t>Arben Skuqi</t>
  </si>
  <si>
    <t>Brizida Sotiri</t>
  </si>
  <si>
    <t>Arjan Sotiri</t>
  </si>
  <si>
    <t>Gentian Halili</t>
  </si>
  <si>
    <t>CABLE ALBANIA LUSHNJE</t>
  </si>
  <si>
    <t>Sulejman Leshi</t>
  </si>
  <si>
    <t>CABLE ALBANIA PËRRENJAS</t>
  </si>
  <si>
    <t>Star TV</t>
  </si>
  <si>
    <t>EGNATIA - RADIO TV KABELL</t>
  </si>
  <si>
    <t>"MRM"</t>
  </si>
  <si>
    <t>"TV Kabllor LEZHA"</t>
  </si>
  <si>
    <t>Ervin Vaso</t>
  </si>
  <si>
    <t>RADIO 1</t>
  </si>
  <si>
    <t>Hysni Balla</t>
  </si>
  <si>
    <t>"MARIUXHO"</t>
  </si>
  <si>
    <t>Edmond Isaku</t>
  </si>
  <si>
    <t>TELEVIZIONI  KUKËS</t>
  </si>
  <si>
    <t>Lutfi Meçka</t>
  </si>
  <si>
    <t>Remzije Meçka</t>
  </si>
  <si>
    <t>FOKUS CABLE</t>
  </si>
  <si>
    <t>Dudi Bici</t>
  </si>
  <si>
    <t>Naun Prifti</t>
  </si>
  <si>
    <t>KL-ED KABELL</t>
  </si>
  <si>
    <t>DOKLEAD ADEMI</t>
  </si>
  <si>
    <t>Edmond Xoxi</t>
  </si>
  <si>
    <t>Klea-07</t>
  </si>
  <si>
    <t>Mentor Gjuzi</t>
  </si>
  <si>
    <t>ALFA DIGITAL</t>
  </si>
  <si>
    <t>Parid Ismaili</t>
  </si>
  <si>
    <t>REÇI KGM</t>
  </si>
  <si>
    <t>Gasper Reçi</t>
  </si>
  <si>
    <t>Kastriot Reçi</t>
  </si>
  <si>
    <t>Martin Reçi</t>
  </si>
  <si>
    <t>APOLL NET</t>
  </si>
  <si>
    <t>Artur Rustemi</t>
  </si>
  <si>
    <t>Petrit Shahaj</t>
  </si>
  <si>
    <t>IE-TV</t>
  </si>
  <si>
    <t>Ertjola Kamberaj</t>
  </si>
  <si>
    <t>TV-BLU</t>
  </si>
  <si>
    <t>Besnik Murrizi</t>
  </si>
  <si>
    <t>Myslim Murrizi</t>
  </si>
  <si>
    <t>Elbasan Cable</t>
  </si>
  <si>
    <t>Tring TV</t>
  </si>
  <si>
    <t>CABLE ALBANIA ELBASAN SOUTH</t>
  </si>
  <si>
    <t>Arjan Koka</t>
  </si>
  <si>
    <t>Alfred Allkoshaj</t>
  </si>
  <si>
    <t>CABLE ALBANIA ELBASAN NORTH</t>
  </si>
  <si>
    <t>Xhevahir Kalemani</t>
  </si>
  <si>
    <t>MAQELLARA TV KABLLOR</t>
  </si>
  <si>
    <t>Irfan Nasufi</t>
  </si>
  <si>
    <t>FUTURA-COM</t>
  </si>
  <si>
    <t>Thoma Arapi</t>
  </si>
  <si>
    <t>Gentian Bushi</t>
  </si>
  <si>
    <t>Ferik Islamaj</t>
  </si>
  <si>
    <t>Mirel Mertiri</t>
  </si>
  <si>
    <t>KANALI 48</t>
  </si>
  <si>
    <t>Isuf Hepaj</t>
  </si>
  <si>
    <t>TATA JUNIOR</t>
  </si>
  <si>
    <t>Ervin Tahiri</t>
  </si>
  <si>
    <t>VOSKOPI  SHPK</t>
  </si>
  <si>
    <t>Ylli Musaka</t>
  </si>
  <si>
    <t>Anesti Zguro</t>
  </si>
  <si>
    <t>CABLE ALBANIA POGRADEC</t>
  </si>
  <si>
    <t>Tv Kabllor Vlora Cable</t>
  </si>
  <si>
    <t>Vexhi Danaj</t>
  </si>
  <si>
    <t>Viktor Mata</t>
  </si>
  <si>
    <t>Nexhmedin Danaj</t>
  </si>
  <si>
    <t>MASA GRUP 2009</t>
  </si>
  <si>
    <t>Bujar Kosturi</t>
  </si>
  <si>
    <t>Sulejman Neziri</t>
  </si>
  <si>
    <t>MASA GRUP 2010</t>
  </si>
  <si>
    <t>DIGIT-ALB</t>
  </si>
  <si>
    <t>Alban Jaho</t>
  </si>
  <si>
    <t>Enkelejdi Joti</t>
  </si>
  <si>
    <t>Eduard Poda</t>
  </si>
  <si>
    <t>DEM Capital</t>
  </si>
  <si>
    <t>E&amp;E INVESTMENT</t>
  </si>
  <si>
    <t>Holta Dulaku</t>
  </si>
  <si>
    <t>Melina Dulaku</t>
  </si>
  <si>
    <t>Ridvana Dulaku</t>
  </si>
  <si>
    <t>Supersport</t>
  </si>
  <si>
    <t>Shareholders(26/09/2015)</t>
  </si>
  <si>
    <t>The entity name</t>
  </si>
  <si>
    <t>Weight in capital(%)</t>
  </si>
  <si>
    <t>Capital value</t>
  </si>
  <si>
    <t xml:space="preserve"> The total rate of televisions capital(%)</t>
  </si>
  <si>
    <t>The total rate of individuals capital(%)</t>
  </si>
  <si>
    <t>Total of individual capital</t>
  </si>
  <si>
    <t>Total of televisions capital</t>
  </si>
  <si>
    <t>Comments and analysis: ODA</t>
  </si>
  <si>
    <t xml:space="preserve">The  value of capital in ALL of shareholders / partners as legal persons based on the shares / quotas owned by them (26/10/215) </t>
  </si>
  <si>
    <t xml:space="preserve">The  value of capital in ALL of shareholders / partners as natural persons based on the shares / quotas  owned by them (26/10/215) </t>
  </si>
  <si>
    <t>Shareholders (26/09/2015)</t>
  </si>
  <si>
    <t xml:space="preserve"> Capital value</t>
  </si>
  <si>
    <t>Total capital value</t>
  </si>
  <si>
    <t>Te total rate of televisions capital(%)</t>
  </si>
  <si>
    <t>The total rate of televisions capital(%)</t>
  </si>
  <si>
    <t>Total value of capital</t>
  </si>
  <si>
    <t>The total rate of individuals/companies capital(%)</t>
  </si>
  <si>
    <t>Capital value (26/09/2015)</t>
  </si>
  <si>
    <t>Total of television capital</t>
  </si>
  <si>
    <t>Source: Audiovisual Media Authority (AMA), the National Registration Center (NRC)</t>
  </si>
  <si>
    <t xml:space="preserve">The rate of the companies total capital </t>
  </si>
  <si>
    <t>Capital owned by individuals (in ALL)</t>
  </si>
  <si>
    <t xml:space="preserve"> Capital Total (in ALL)</t>
  </si>
  <si>
    <t>Capital owned by other business companies (in ALL)</t>
  </si>
  <si>
    <t>Capital value  (ALL) Shares/Quotas owned by Individual or Companies, November 2015</t>
  </si>
  <si>
    <t>Value of the capital in ALL of shareholders/partners, who are natural persons, based on the shares/quotas owned by them (26/10/2015)</t>
  </si>
  <si>
    <t>Shareholders / Partners in more than a media company.</t>
  </si>
  <si>
    <t>Total of commercial companies capital</t>
  </si>
</sst>
</file>

<file path=xl/styles.xml><?xml version="1.0" encoding="utf-8"?>
<styleSheet xmlns="http://schemas.openxmlformats.org/spreadsheetml/2006/main">
  <numFmts count="1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_(* #,##0.00_);_(* \(#,##0.00\);_(* &quot;-&quot;??_);_(@_)"/>
    <numFmt numFmtId="165" formatCode="0.0000"/>
    <numFmt numFmtId="166" formatCode="0.0000;[Red]0.0000"/>
    <numFmt numFmtId="167" formatCode="#,##0_L_e_k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1" fontId="44" fillId="0" borderId="0" xfId="0" applyNumberFormat="1" applyFont="1" applyAlignment="1">
      <alignment/>
    </xf>
    <xf numFmtId="1" fontId="44" fillId="0" borderId="11" xfId="0" applyNumberFormat="1" applyFont="1" applyBorder="1" applyAlignment="1">
      <alignment/>
    </xf>
    <xf numFmtId="1" fontId="44" fillId="0" borderId="11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/>
    </xf>
    <xf numFmtId="1" fontId="44" fillId="0" borderId="11" xfId="61" applyNumberFormat="1" applyFont="1" applyBorder="1" applyAlignment="1">
      <alignment/>
    </xf>
    <xf numFmtId="1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166" fontId="44" fillId="0" borderId="11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65" fontId="45" fillId="0" borderId="11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6" fontId="45" fillId="0" borderId="11" xfId="0" applyNumberFormat="1" applyFont="1" applyBorder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44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1" fontId="44" fillId="0" borderId="11" xfId="0" applyNumberFormat="1" applyFont="1" applyBorder="1" applyAlignment="1">
      <alignment horizontal="right" vertical="top"/>
    </xf>
    <xf numFmtId="1" fontId="44" fillId="0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 vertical="center"/>
    </xf>
    <xf numFmtId="166" fontId="45" fillId="0" borderId="11" xfId="0" applyNumberFormat="1" applyFont="1" applyBorder="1" applyAlignment="1">
      <alignment vertical="center"/>
    </xf>
    <xf numFmtId="165" fontId="45" fillId="0" borderId="11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165" fontId="44" fillId="0" borderId="0" xfId="0" applyNumberFormat="1" applyFont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2" fontId="46" fillId="0" borderId="11" xfId="0" applyNumberFormat="1" applyFont="1" applyBorder="1" applyAlignment="1">
      <alignment horizontal="left" vertical="center" wrapText="1"/>
    </xf>
    <xf numFmtId="1" fontId="46" fillId="0" borderId="11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1" fontId="44" fillId="0" borderId="11" xfId="0" applyNumberFormat="1" applyFont="1" applyBorder="1" applyAlignment="1">
      <alignment horizontal="left" vertical="center"/>
    </xf>
    <xf numFmtId="165" fontId="44" fillId="0" borderId="11" xfId="0" applyNumberFormat="1" applyFont="1" applyBorder="1" applyAlignment="1">
      <alignment horizontal="left" vertical="center"/>
    </xf>
    <xf numFmtId="2" fontId="44" fillId="0" borderId="11" xfId="0" applyNumberFormat="1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" fontId="44" fillId="0" borderId="11" xfId="0" applyNumberFormat="1" applyFont="1" applyFill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1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1" fontId="4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 vertical="top"/>
    </xf>
    <xf numFmtId="0" fontId="0" fillId="0" borderId="0" xfId="0" applyBorder="1" applyAlignment="1">
      <alignment/>
    </xf>
    <xf numFmtId="165" fontId="44" fillId="0" borderId="10" xfId="0" applyNumberFormat="1" applyFont="1" applyBorder="1" applyAlignment="1">
      <alignment horizontal="center" vertical="center"/>
    </xf>
    <xf numFmtId="165" fontId="44" fillId="0" borderId="15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5" fontId="45" fillId="0" borderId="15" xfId="0" applyNumberFormat="1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" fontId="44" fillId="0" borderId="15" xfId="0" applyNumberFormat="1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166" fontId="44" fillId="0" borderId="10" xfId="0" applyNumberFormat="1" applyFont="1" applyBorder="1" applyAlignment="1">
      <alignment horizontal="center" vertical="center"/>
    </xf>
    <xf numFmtId="166" fontId="44" fillId="0" borderId="16" xfId="0" applyNumberFormat="1" applyFont="1" applyBorder="1" applyAlignment="1">
      <alignment horizontal="center" vertical="center"/>
    </xf>
    <xf numFmtId="166" fontId="44" fillId="0" borderId="15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166" fontId="45" fillId="0" borderId="15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65" fontId="44" fillId="0" borderId="10" xfId="0" applyNumberFormat="1" applyFont="1" applyBorder="1" applyAlignment="1">
      <alignment horizontal="left" vertical="center"/>
    </xf>
    <xf numFmtId="165" fontId="44" fillId="0" borderId="15" xfId="0" applyNumberFormat="1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left" vertical="center"/>
    </xf>
    <xf numFmtId="1" fontId="44" fillId="0" borderId="15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5" fontId="45" fillId="0" borderId="10" xfId="0" applyNumberFormat="1" applyFont="1" applyBorder="1" applyAlignment="1">
      <alignment horizontal="left" vertical="center"/>
    </xf>
    <xf numFmtId="165" fontId="45" fillId="0" borderId="15" xfId="0" applyNumberFormat="1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" fontId="44" fillId="0" borderId="16" xfId="0" applyNumberFormat="1" applyFont="1" applyBorder="1" applyAlignment="1">
      <alignment horizontal="left" vertical="center"/>
    </xf>
    <xf numFmtId="165" fontId="44" fillId="0" borderId="16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5"/>
          <c:w val="0.549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'Totali i kapitalit'!$A$2:$A$3</c:f>
              <c:strCache/>
            </c:strRef>
          </c:cat>
          <c:val>
            <c:numRef>
              <c:f>'Totali i kapitalit'!$B$2:$B$3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294"/>
          <c:w val="0.3162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5"/>
          <c:y val="0.1295"/>
          <c:w val="0.775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'Renditja sipas vleres kapitalit'!$B$2</c:f>
              <c:strCache>
                <c:ptCount val="1"/>
                <c:pt idx="0">
                  <c:v>Total capital value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'Renditja sipas vleres kapitalit'!$A$3:$A$171</c:f>
              <c:strCache/>
            </c:strRef>
          </c:cat>
          <c:val>
            <c:numRef>
              <c:f>'Renditja sipas vleres kapitalit'!$B$3:$B$171</c:f>
              <c:numCache/>
            </c:numRef>
          </c:val>
        </c:ser>
        <c:axId val="2688432"/>
        <c:axId val="24195889"/>
      </c:barChart>
      <c:catAx>
        <c:axId val="26884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95889"/>
        <c:crosses val="autoZero"/>
        <c:auto val="1"/>
        <c:lblOffset val="100"/>
        <c:tickLblSkip val="7"/>
        <c:noMultiLvlLbl val="0"/>
      </c:catAx>
      <c:valAx>
        <c:axId val="24195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75"/>
          <c:y val="0.519"/>
          <c:w val="0.1817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19050</xdr:rowOff>
    </xdr:from>
    <xdr:to>
      <xdr:col>11</xdr:col>
      <xdr:colOff>142875</xdr:colOff>
      <xdr:row>15</xdr:row>
      <xdr:rowOff>85725</xdr:rowOff>
    </xdr:to>
    <xdr:graphicFrame>
      <xdr:nvGraphicFramePr>
        <xdr:cNvPr id="1" name="Chart 3"/>
        <xdr:cNvGraphicFramePr/>
      </xdr:nvGraphicFramePr>
      <xdr:xfrm>
        <a:off x="4724400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15</xdr:col>
      <xdr:colOff>352425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5210175" y="1000125"/>
        <a:ext cx="64293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57421875" style="25" bestFit="1" customWidth="1"/>
    <col min="2" max="2" width="30.57421875" style="25" bestFit="1" customWidth="1"/>
    <col min="3" max="3" width="13.140625" style="25" customWidth="1"/>
    <col min="4" max="4" width="18.00390625" style="25" bestFit="1" customWidth="1"/>
    <col min="5" max="5" width="16.28125" style="25" customWidth="1"/>
    <col min="6" max="6" width="15.28125" style="25" customWidth="1"/>
    <col min="7" max="7" width="9.140625" style="26" customWidth="1"/>
    <col min="8" max="8" width="10.00390625" style="4" bestFit="1" customWidth="1"/>
    <col min="9" max="16384" width="9.140625" style="4" customWidth="1"/>
  </cols>
  <sheetData>
    <row r="1" ht="15">
      <c r="A1" s="66" t="s">
        <v>279</v>
      </c>
    </row>
    <row r="2" spans="1:7" ht="51">
      <c r="A2" s="23" t="s">
        <v>269</v>
      </c>
      <c r="B2" s="23" t="s">
        <v>270</v>
      </c>
      <c r="C2" s="16" t="s">
        <v>271</v>
      </c>
      <c r="D2" s="15" t="s">
        <v>272</v>
      </c>
      <c r="E2" s="15" t="s">
        <v>282</v>
      </c>
      <c r="F2" s="18" t="s">
        <v>273</v>
      </c>
      <c r="G2" s="18" t="s">
        <v>274</v>
      </c>
    </row>
    <row r="3" spans="1:7" ht="12.75">
      <c r="A3" s="21" t="s">
        <v>1</v>
      </c>
      <c r="B3" s="28" t="s">
        <v>0</v>
      </c>
      <c r="C3" s="32">
        <v>20</v>
      </c>
      <c r="D3" s="32">
        <v>246800000</v>
      </c>
      <c r="E3" s="32">
        <v>246800000</v>
      </c>
      <c r="F3" s="27">
        <v>4.138619880040696</v>
      </c>
      <c r="G3" s="27">
        <v>4.409997641553632</v>
      </c>
    </row>
    <row r="4" spans="1:7" ht="12.75">
      <c r="A4" s="21" t="s">
        <v>2</v>
      </c>
      <c r="B4" s="28" t="s">
        <v>0</v>
      </c>
      <c r="C4" s="32">
        <v>40</v>
      </c>
      <c r="D4" s="32">
        <v>493600000</v>
      </c>
      <c r="E4" s="32">
        <v>493600000</v>
      </c>
      <c r="F4" s="27">
        <v>8.27723976008139</v>
      </c>
      <c r="G4" s="27">
        <v>8.819995283107264</v>
      </c>
    </row>
    <row r="5" spans="1:7" ht="12.75">
      <c r="A5" s="21" t="s">
        <v>3</v>
      </c>
      <c r="B5" s="28" t="s">
        <v>0</v>
      </c>
      <c r="C5" s="32">
        <v>40</v>
      </c>
      <c r="D5" s="32">
        <v>493600000</v>
      </c>
      <c r="E5" s="32">
        <v>493600000</v>
      </c>
      <c r="F5" s="27">
        <v>8.277239760081391</v>
      </c>
      <c r="G5" s="27">
        <v>8.819995283107264</v>
      </c>
    </row>
    <row r="6" spans="1:7" ht="12.75">
      <c r="A6" s="21" t="s">
        <v>5</v>
      </c>
      <c r="B6" s="28" t="s">
        <v>4</v>
      </c>
      <c r="C6" s="33">
        <v>20</v>
      </c>
      <c r="D6" s="21">
        <v>105080000</v>
      </c>
      <c r="E6" s="21">
        <v>105080000</v>
      </c>
      <c r="F6" s="27">
        <v>1.7620995826364516</v>
      </c>
      <c r="G6" s="27">
        <v>1.8776440525707279</v>
      </c>
    </row>
    <row r="7" spans="1:7" ht="12.75">
      <c r="A7" s="101" t="s">
        <v>6</v>
      </c>
      <c r="B7" s="28" t="s">
        <v>4</v>
      </c>
      <c r="C7" s="33">
        <v>8</v>
      </c>
      <c r="D7" s="21">
        <v>42032000</v>
      </c>
      <c r="E7" s="101">
        <f>SUM(D7:D8)</f>
        <v>65476744.4</v>
      </c>
      <c r="F7" s="96">
        <v>1.0979876663459616</v>
      </c>
      <c r="G7" s="96">
        <v>1.169984961023541</v>
      </c>
    </row>
    <row r="8" spans="1:7" ht="12.75">
      <c r="A8" s="102"/>
      <c r="B8" s="21" t="s">
        <v>259</v>
      </c>
      <c r="C8" s="21">
        <v>10.19</v>
      </c>
      <c r="D8" s="21">
        <v>23444744.4</v>
      </c>
      <c r="E8" s="102"/>
      <c r="F8" s="97"/>
      <c r="G8" s="97">
        <v>0</v>
      </c>
    </row>
    <row r="9" spans="1:7" ht="12.75">
      <c r="A9" s="101" t="s">
        <v>7</v>
      </c>
      <c r="B9" s="28" t="s">
        <v>4</v>
      </c>
      <c r="C9" s="33">
        <v>8</v>
      </c>
      <c r="D9" s="21">
        <v>42032000</v>
      </c>
      <c r="E9" s="101">
        <f>SUM(D9:D10)</f>
        <v>65476744.4</v>
      </c>
      <c r="F9" s="96">
        <v>1.0979876663459616</v>
      </c>
      <c r="G9" s="96">
        <v>1.169984961023541</v>
      </c>
    </row>
    <row r="10" spans="1:7" ht="12.75">
      <c r="A10" s="102"/>
      <c r="B10" s="21" t="s">
        <v>259</v>
      </c>
      <c r="C10" s="21">
        <v>10.19</v>
      </c>
      <c r="D10" s="21">
        <v>23444744.4</v>
      </c>
      <c r="E10" s="102"/>
      <c r="F10" s="97"/>
      <c r="G10" s="97">
        <v>0</v>
      </c>
    </row>
    <row r="11" spans="1:7" ht="12.75">
      <c r="A11" s="101" t="s">
        <v>8</v>
      </c>
      <c r="B11" s="28" t="s">
        <v>4</v>
      </c>
      <c r="C11" s="33">
        <v>8</v>
      </c>
      <c r="D11" s="21">
        <v>42032000</v>
      </c>
      <c r="E11" s="101">
        <f>SUM(D11:D12)</f>
        <v>65476744.4</v>
      </c>
      <c r="F11" s="96">
        <v>1.0979876663459616</v>
      </c>
      <c r="G11" s="96">
        <v>1.169984961023541</v>
      </c>
    </row>
    <row r="12" spans="1:7" ht="12.75">
      <c r="A12" s="102"/>
      <c r="B12" s="21" t="s">
        <v>259</v>
      </c>
      <c r="C12" s="21">
        <v>10.19</v>
      </c>
      <c r="D12" s="21">
        <v>23444744.4</v>
      </c>
      <c r="E12" s="102"/>
      <c r="F12" s="97"/>
      <c r="G12" s="97">
        <v>0</v>
      </c>
    </row>
    <row r="13" spans="1:7" ht="12.75">
      <c r="A13" s="101" t="s">
        <v>9</v>
      </c>
      <c r="B13" s="28" t="s">
        <v>4</v>
      </c>
      <c r="C13" s="33">
        <v>8</v>
      </c>
      <c r="D13" s="21">
        <v>42032000</v>
      </c>
      <c r="E13" s="101">
        <f>SUM(D13:D14)</f>
        <v>65476744.4</v>
      </c>
      <c r="F13" s="96">
        <v>1.0979876663459616</v>
      </c>
      <c r="G13" s="96">
        <v>1.169984961023541</v>
      </c>
    </row>
    <row r="14" spans="1:7" ht="12.75">
      <c r="A14" s="102"/>
      <c r="B14" s="21" t="s">
        <v>259</v>
      </c>
      <c r="C14" s="21">
        <v>10.19</v>
      </c>
      <c r="D14" s="21">
        <v>23444744.4</v>
      </c>
      <c r="E14" s="102"/>
      <c r="F14" s="97"/>
      <c r="G14" s="97">
        <v>0</v>
      </c>
    </row>
    <row r="15" spans="1:7" ht="12.75">
      <c r="A15" s="21" t="s">
        <v>10</v>
      </c>
      <c r="B15" s="28" t="s">
        <v>4</v>
      </c>
      <c r="C15" s="33">
        <v>40</v>
      </c>
      <c r="D15" s="21">
        <v>210160000</v>
      </c>
      <c r="E15" s="21">
        <v>210160000</v>
      </c>
      <c r="F15" s="27">
        <v>3.5241991652729032</v>
      </c>
      <c r="G15" s="27">
        <v>3.7552881051414557</v>
      </c>
    </row>
    <row r="16" spans="1:7" ht="12.75">
      <c r="A16" s="101" t="s">
        <v>11</v>
      </c>
      <c r="B16" s="28" t="s">
        <v>4</v>
      </c>
      <c r="C16" s="33">
        <v>8</v>
      </c>
      <c r="D16" s="21">
        <v>42032000</v>
      </c>
      <c r="E16" s="101">
        <f>SUM(D16:D17)</f>
        <v>65476744.4</v>
      </c>
      <c r="F16" s="96">
        <v>1.0979876663459616</v>
      </c>
      <c r="G16" s="96">
        <v>1.169984961023541</v>
      </c>
    </row>
    <row r="17" spans="1:7" ht="12.75">
      <c r="A17" s="102"/>
      <c r="B17" s="21" t="s">
        <v>259</v>
      </c>
      <c r="C17" s="21">
        <v>10.19</v>
      </c>
      <c r="D17" s="21">
        <v>23444744.4</v>
      </c>
      <c r="E17" s="102"/>
      <c r="F17" s="97"/>
      <c r="G17" s="97">
        <v>0</v>
      </c>
    </row>
    <row r="18" spans="1:7" ht="12.75">
      <c r="A18" s="21" t="s">
        <v>13</v>
      </c>
      <c r="B18" s="28" t="s">
        <v>12</v>
      </c>
      <c r="C18" s="33">
        <v>33.33</v>
      </c>
      <c r="D18" s="32">
        <v>117655000</v>
      </c>
      <c r="E18" s="32">
        <v>117655000</v>
      </c>
      <c r="F18" s="27">
        <v>1.9729713208516533</v>
      </c>
      <c r="G18" s="27">
        <v>2.102343081511315</v>
      </c>
    </row>
    <row r="19" spans="1:7" ht="12.75">
      <c r="A19" s="21" t="s">
        <v>14</v>
      </c>
      <c r="B19" s="28" t="s">
        <v>12</v>
      </c>
      <c r="C19" s="33">
        <v>33.33</v>
      </c>
      <c r="D19" s="32">
        <v>117655000</v>
      </c>
      <c r="E19" s="32">
        <v>117655000</v>
      </c>
      <c r="F19" s="27">
        <v>1.9729713208516533</v>
      </c>
      <c r="G19" s="27">
        <v>2.102343081511315</v>
      </c>
    </row>
    <row r="20" spans="1:7" ht="12.75">
      <c r="A20" s="21" t="s">
        <v>15</v>
      </c>
      <c r="B20" s="28" t="s">
        <v>12</v>
      </c>
      <c r="C20" s="33">
        <v>33.33</v>
      </c>
      <c r="D20" s="32">
        <v>117655000</v>
      </c>
      <c r="E20" s="32">
        <v>117655000</v>
      </c>
      <c r="F20" s="27">
        <v>1.9729713208516533</v>
      </c>
      <c r="G20" s="27">
        <v>2.102343081511315</v>
      </c>
    </row>
    <row r="21" spans="1:7" ht="12.75">
      <c r="A21" s="21" t="s">
        <v>17</v>
      </c>
      <c r="B21" s="28" t="s">
        <v>16</v>
      </c>
      <c r="C21" s="32">
        <v>30</v>
      </c>
      <c r="D21" s="32">
        <v>146250000</v>
      </c>
      <c r="E21" s="32">
        <v>146250000</v>
      </c>
      <c r="F21" s="27">
        <v>2.4524844305346507</v>
      </c>
      <c r="G21" s="27">
        <v>2.61329884553168</v>
      </c>
    </row>
    <row r="22" spans="1:7" ht="12.75">
      <c r="A22" s="21" t="s">
        <v>18</v>
      </c>
      <c r="B22" s="28" t="s">
        <v>16</v>
      </c>
      <c r="C22" s="32">
        <v>30</v>
      </c>
      <c r="D22" s="32">
        <v>146250000</v>
      </c>
      <c r="E22" s="32">
        <v>146250000</v>
      </c>
      <c r="F22" s="27">
        <v>2.4524844305346507</v>
      </c>
      <c r="G22" s="27">
        <v>2.61329884553168</v>
      </c>
    </row>
    <row r="23" spans="1:7" ht="12.75">
      <c r="A23" s="21" t="s">
        <v>19</v>
      </c>
      <c r="B23" s="28" t="s">
        <v>16</v>
      </c>
      <c r="C23" s="32">
        <v>40</v>
      </c>
      <c r="D23" s="32">
        <v>195000000</v>
      </c>
      <c r="E23" s="32">
        <v>195000000</v>
      </c>
      <c r="F23" s="27">
        <v>3.2699792407128667</v>
      </c>
      <c r="G23" s="27">
        <v>3.4843984607089067</v>
      </c>
    </row>
    <row r="24" spans="1:7" ht="12.75">
      <c r="A24" s="101" t="s">
        <v>21</v>
      </c>
      <c r="B24" s="28" t="s">
        <v>20</v>
      </c>
      <c r="C24" s="32">
        <v>60</v>
      </c>
      <c r="D24" s="32">
        <v>54600000</v>
      </c>
      <c r="E24" s="106">
        <f>SUM(D24:D25)</f>
        <v>81100000</v>
      </c>
      <c r="F24" s="96">
        <v>1.3599759816503258</v>
      </c>
      <c r="G24" s="96">
        <v>1.4491523854538069</v>
      </c>
    </row>
    <row r="25" spans="1:7" ht="12.75">
      <c r="A25" s="102"/>
      <c r="B25" s="29" t="s">
        <v>94</v>
      </c>
      <c r="C25" s="34">
        <v>100</v>
      </c>
      <c r="D25" s="22">
        <v>26500000</v>
      </c>
      <c r="E25" s="107"/>
      <c r="F25" s="97"/>
      <c r="G25" s="97">
        <v>0</v>
      </c>
    </row>
    <row r="26" spans="1:7" ht="12.75">
      <c r="A26" s="21" t="s">
        <v>22</v>
      </c>
      <c r="B26" s="28" t="s">
        <v>20</v>
      </c>
      <c r="C26" s="32">
        <v>40</v>
      </c>
      <c r="D26" s="32">
        <v>50400000</v>
      </c>
      <c r="E26" s="32">
        <v>50400000</v>
      </c>
      <c r="F26" s="27">
        <v>0.8451638652919411</v>
      </c>
      <c r="G26" s="27">
        <v>0.9005829867678404</v>
      </c>
    </row>
    <row r="27" spans="1:7" ht="12.75">
      <c r="A27" s="21" t="s">
        <v>24</v>
      </c>
      <c r="B27" s="28" t="s">
        <v>23</v>
      </c>
      <c r="C27" s="32">
        <v>80</v>
      </c>
      <c r="D27" s="32">
        <v>172000000</v>
      </c>
      <c r="E27" s="32">
        <v>172000000</v>
      </c>
      <c r="F27" s="27">
        <v>2.8842893815518624</v>
      </c>
      <c r="G27" s="27">
        <v>3.073418129445805</v>
      </c>
    </row>
    <row r="28" spans="1:7" ht="12.75">
      <c r="A28" s="21" t="s">
        <v>25</v>
      </c>
      <c r="B28" s="28" t="s">
        <v>23</v>
      </c>
      <c r="C28" s="33">
        <v>7.5</v>
      </c>
      <c r="D28" s="32">
        <v>16125000</v>
      </c>
      <c r="E28" s="32">
        <v>16125000</v>
      </c>
      <c r="F28" s="27">
        <v>0.2704021295204871</v>
      </c>
      <c r="G28" s="27">
        <v>0.2881329496355442</v>
      </c>
    </row>
    <row r="29" spans="1:7" ht="12.75">
      <c r="A29" s="21" t="s">
        <v>26</v>
      </c>
      <c r="B29" s="28" t="s">
        <v>23</v>
      </c>
      <c r="C29" s="33">
        <v>12.5</v>
      </c>
      <c r="D29" s="32">
        <v>26875000</v>
      </c>
      <c r="E29" s="32">
        <v>26875000</v>
      </c>
      <c r="F29" s="27">
        <v>0.45067021586747846</v>
      </c>
      <c r="G29" s="27">
        <v>0.480221582725907</v>
      </c>
    </row>
    <row r="30" spans="1:7" ht="12.75">
      <c r="A30" s="22" t="s">
        <v>28</v>
      </c>
      <c r="B30" s="29" t="s">
        <v>27</v>
      </c>
      <c r="C30" s="32">
        <v>100</v>
      </c>
      <c r="D30" s="35">
        <v>3600000</v>
      </c>
      <c r="E30" s="35">
        <v>3600000</v>
      </c>
      <c r="F30" s="47">
        <v>0.060368847520852933</v>
      </c>
      <c r="G30" s="27">
        <v>0.06432735619770288</v>
      </c>
    </row>
    <row r="31" spans="1:7" ht="12.75">
      <c r="A31" s="22" t="s">
        <v>30</v>
      </c>
      <c r="B31" s="29" t="s">
        <v>29</v>
      </c>
      <c r="C31" s="32">
        <v>100</v>
      </c>
      <c r="D31" s="35">
        <v>15000000</v>
      </c>
      <c r="E31" s="35">
        <v>15000000</v>
      </c>
      <c r="F31" s="47">
        <v>0.2515368646702206</v>
      </c>
      <c r="G31" s="27">
        <v>0.26803065082376204</v>
      </c>
    </row>
    <row r="32" spans="1:7" ht="12.75">
      <c r="A32" s="21" t="s">
        <v>32</v>
      </c>
      <c r="B32" s="29" t="s">
        <v>31</v>
      </c>
      <c r="C32" s="32">
        <v>100</v>
      </c>
      <c r="D32" s="32">
        <v>41320000</v>
      </c>
      <c r="E32" s="32">
        <v>41320000</v>
      </c>
      <c r="F32" s="27">
        <v>0.6929002165449009</v>
      </c>
      <c r="G32" s="27">
        <v>0.7383350994691898</v>
      </c>
    </row>
    <row r="33" spans="1:7" ht="12.75">
      <c r="A33" s="21" t="s">
        <v>34</v>
      </c>
      <c r="B33" s="28" t="s">
        <v>33</v>
      </c>
      <c r="C33" s="32">
        <v>65</v>
      </c>
      <c r="D33" s="32">
        <v>228605000</v>
      </c>
      <c r="E33" s="32">
        <v>228605000</v>
      </c>
      <c r="F33" s="27">
        <v>3.833505663195718</v>
      </c>
      <c r="G33" s="27">
        <v>4.084876462104408</v>
      </c>
    </row>
    <row r="34" spans="1:7" ht="12.75">
      <c r="A34" s="22" t="s">
        <v>37</v>
      </c>
      <c r="B34" s="28" t="s">
        <v>36</v>
      </c>
      <c r="C34" s="32">
        <v>50</v>
      </c>
      <c r="D34" s="32">
        <v>50000</v>
      </c>
      <c r="E34" s="32">
        <v>50000</v>
      </c>
      <c r="F34" s="27">
        <v>0.0008384562155674019</v>
      </c>
      <c r="G34" s="27">
        <v>0.0008934355027458735</v>
      </c>
    </row>
    <row r="35" spans="1:7" ht="12.75">
      <c r="A35" s="22" t="s">
        <v>38</v>
      </c>
      <c r="B35" s="28" t="s">
        <v>36</v>
      </c>
      <c r="C35" s="32">
        <v>50</v>
      </c>
      <c r="D35" s="32">
        <v>50000</v>
      </c>
      <c r="E35" s="32">
        <v>50000</v>
      </c>
      <c r="F35" s="27">
        <v>0.0008384562155674019</v>
      </c>
      <c r="G35" s="27">
        <v>0.0008934355027458735</v>
      </c>
    </row>
    <row r="36" spans="1:7" ht="12.75">
      <c r="A36" s="22" t="s">
        <v>40</v>
      </c>
      <c r="B36" s="29" t="s">
        <v>39</v>
      </c>
      <c r="C36" s="32">
        <v>100</v>
      </c>
      <c r="D36" s="35">
        <v>25383000</v>
      </c>
      <c r="E36" s="35">
        <v>25383000</v>
      </c>
      <c r="F36" s="47">
        <v>0.42565068239494724</v>
      </c>
      <c r="G36" s="27">
        <v>0.4535614673239701</v>
      </c>
    </row>
    <row r="37" spans="1:7" ht="12.75">
      <c r="A37" s="21" t="s">
        <v>42</v>
      </c>
      <c r="B37" s="28" t="s">
        <v>41</v>
      </c>
      <c r="C37" s="32">
        <v>15</v>
      </c>
      <c r="D37" s="32">
        <v>60000000</v>
      </c>
      <c r="E37" s="32">
        <v>60000000</v>
      </c>
      <c r="F37" s="27">
        <v>1.0061474586808823</v>
      </c>
      <c r="G37" s="27">
        <v>1.0721226032950482</v>
      </c>
    </row>
    <row r="38" spans="1:7" ht="12.75">
      <c r="A38" s="21" t="s">
        <v>43</v>
      </c>
      <c r="B38" s="28" t="s">
        <v>41</v>
      </c>
      <c r="C38" s="33">
        <v>10.07</v>
      </c>
      <c r="D38" s="32">
        <v>40280000</v>
      </c>
      <c r="E38" s="32">
        <v>40280000</v>
      </c>
      <c r="F38" s="27">
        <v>0.675460327261099</v>
      </c>
      <c r="G38" s="27">
        <v>0.7197516410120757</v>
      </c>
    </row>
    <row r="39" spans="1:7" ht="12.75">
      <c r="A39" s="21" t="s">
        <v>44</v>
      </c>
      <c r="B39" s="28" t="s">
        <v>41</v>
      </c>
      <c r="C39" s="33">
        <v>13.5</v>
      </c>
      <c r="D39" s="32">
        <v>54000000</v>
      </c>
      <c r="E39" s="32">
        <v>54000000</v>
      </c>
      <c r="F39" s="27">
        <v>0.9055327128127941</v>
      </c>
      <c r="G39" s="27">
        <v>0.9649103429655433</v>
      </c>
    </row>
    <row r="40" spans="1:7" ht="12.75">
      <c r="A40" s="21" t="s">
        <v>45</v>
      </c>
      <c r="B40" s="28" t="s">
        <v>41</v>
      </c>
      <c r="C40" s="33">
        <v>5.28</v>
      </c>
      <c r="D40" s="32">
        <v>21120000</v>
      </c>
      <c r="E40" s="32">
        <v>21120000</v>
      </c>
      <c r="F40" s="27">
        <v>0.35416390545567056</v>
      </c>
      <c r="G40" s="27">
        <v>0.377387156359857</v>
      </c>
    </row>
    <row r="41" spans="1:7" ht="12.75">
      <c r="A41" s="21" t="s">
        <v>46</v>
      </c>
      <c r="B41" s="28" t="s">
        <v>41</v>
      </c>
      <c r="C41" s="33">
        <v>10.57</v>
      </c>
      <c r="D41" s="32">
        <v>42280000</v>
      </c>
      <c r="E41" s="32">
        <v>42280000</v>
      </c>
      <c r="F41" s="27">
        <v>0.708998575883795</v>
      </c>
      <c r="G41" s="27">
        <v>0.7554890611219106</v>
      </c>
    </row>
    <row r="42" spans="1:7" ht="12.75">
      <c r="A42" s="21" t="s">
        <v>47</v>
      </c>
      <c r="B42" s="28" t="s">
        <v>41</v>
      </c>
      <c r="C42" s="33">
        <v>27.07</v>
      </c>
      <c r="D42" s="32">
        <v>108280000</v>
      </c>
      <c r="E42" s="32">
        <v>108280000</v>
      </c>
      <c r="F42" s="27">
        <v>1.8157607804327656</v>
      </c>
      <c r="G42" s="27">
        <v>1.9348239247464636</v>
      </c>
    </row>
    <row r="43" spans="1:7" ht="12.75">
      <c r="A43" s="21" t="s">
        <v>48</v>
      </c>
      <c r="B43" s="28" t="s">
        <v>41</v>
      </c>
      <c r="C43" s="33">
        <v>13.5</v>
      </c>
      <c r="D43" s="32">
        <v>54000000</v>
      </c>
      <c r="E43" s="32">
        <v>54000000</v>
      </c>
      <c r="F43" s="27">
        <v>0.9055327128127941</v>
      </c>
      <c r="G43" s="27">
        <v>0.9649103429655433</v>
      </c>
    </row>
    <row r="44" spans="1:7" ht="12.75">
      <c r="A44" s="21" t="s">
        <v>49</v>
      </c>
      <c r="B44" s="28" t="s">
        <v>41</v>
      </c>
      <c r="C44" s="32">
        <v>5</v>
      </c>
      <c r="D44" s="32">
        <v>20000000</v>
      </c>
      <c r="E44" s="32">
        <v>20000000</v>
      </c>
      <c r="F44" s="27">
        <v>0.3353824862269607</v>
      </c>
      <c r="G44" s="27">
        <v>0.3573742010983494</v>
      </c>
    </row>
    <row r="45" spans="1:7" ht="12.75">
      <c r="A45" s="22" t="s">
        <v>51</v>
      </c>
      <c r="B45" s="28" t="s">
        <v>50</v>
      </c>
      <c r="C45" s="32">
        <v>15</v>
      </c>
      <c r="D45" s="35">
        <v>15000</v>
      </c>
      <c r="E45" s="35">
        <v>15000</v>
      </c>
      <c r="F45" s="47">
        <v>0.0002515368646702206</v>
      </c>
      <c r="G45" s="27">
        <v>0.00026803065082376206</v>
      </c>
    </row>
    <row r="46" spans="1:7" ht="12.75">
      <c r="A46" s="22" t="s">
        <v>52</v>
      </c>
      <c r="B46" s="28" t="s">
        <v>50</v>
      </c>
      <c r="C46" s="32">
        <v>15</v>
      </c>
      <c r="D46" s="35">
        <v>15000</v>
      </c>
      <c r="E46" s="35">
        <v>15000</v>
      </c>
      <c r="F46" s="47">
        <v>0.0002515368646702206</v>
      </c>
      <c r="G46" s="27">
        <v>0.00026803065082376206</v>
      </c>
    </row>
    <row r="47" spans="1:7" ht="12.75">
      <c r="A47" s="22" t="s">
        <v>53</v>
      </c>
      <c r="B47" s="28" t="s">
        <v>50</v>
      </c>
      <c r="C47" s="32">
        <v>70</v>
      </c>
      <c r="D47" s="35">
        <v>70000</v>
      </c>
      <c r="E47" s="35">
        <v>70000</v>
      </c>
      <c r="F47" s="47">
        <v>0.0011738387017943626</v>
      </c>
      <c r="G47" s="27">
        <v>0.001250809703844223</v>
      </c>
    </row>
    <row r="48" spans="1:7" ht="12.75">
      <c r="A48" s="21" t="s">
        <v>55</v>
      </c>
      <c r="B48" s="28" t="s">
        <v>54</v>
      </c>
      <c r="C48" s="32">
        <v>50</v>
      </c>
      <c r="D48" s="32">
        <v>1000000</v>
      </c>
      <c r="E48" s="32">
        <v>1000000</v>
      </c>
      <c r="F48" s="27">
        <v>0.016769124311348037</v>
      </c>
      <c r="G48" s="27">
        <v>0.01786871005491747</v>
      </c>
    </row>
    <row r="49" spans="1:7" ht="12.75">
      <c r="A49" s="21" t="s">
        <v>56</v>
      </c>
      <c r="B49" s="28" t="s">
        <v>54</v>
      </c>
      <c r="C49" s="34">
        <v>50</v>
      </c>
      <c r="D49" s="32">
        <v>1000000</v>
      </c>
      <c r="E49" s="32">
        <v>1000000</v>
      </c>
      <c r="F49" s="27">
        <v>0.016769124311348037</v>
      </c>
      <c r="G49" s="27">
        <v>0.01786871005491747</v>
      </c>
    </row>
    <row r="50" spans="1:7" ht="12.75">
      <c r="A50" s="22" t="s">
        <v>58</v>
      </c>
      <c r="B50" s="29" t="s">
        <v>57</v>
      </c>
      <c r="C50" s="34">
        <v>100</v>
      </c>
      <c r="D50" s="35">
        <v>44496000</v>
      </c>
      <c r="E50" s="35">
        <v>44496000</v>
      </c>
      <c r="F50" s="47">
        <v>0.7461589553577422</v>
      </c>
      <c r="G50" s="27">
        <v>0.7950861226036077</v>
      </c>
    </row>
    <row r="51" spans="1:7" ht="12.75">
      <c r="A51" s="22" t="s">
        <v>60</v>
      </c>
      <c r="B51" s="29" t="s">
        <v>59</v>
      </c>
      <c r="C51" s="34">
        <v>100</v>
      </c>
      <c r="D51" s="32">
        <v>198100000</v>
      </c>
      <c r="E51" s="32">
        <v>198100000</v>
      </c>
      <c r="F51" s="27">
        <v>3.3219635260780462</v>
      </c>
      <c r="G51" s="27">
        <v>3.5397914618791506</v>
      </c>
    </row>
    <row r="52" spans="1:7" ht="12.75">
      <c r="A52" s="21" t="s">
        <v>62</v>
      </c>
      <c r="B52" s="28" t="s">
        <v>61</v>
      </c>
      <c r="C52" s="34">
        <v>20</v>
      </c>
      <c r="D52" s="32">
        <v>84659960</v>
      </c>
      <c r="E52" s="32">
        <v>84659960</v>
      </c>
      <c r="F52" s="27">
        <v>1.4196733934337524</v>
      </c>
      <c r="G52" s="27">
        <v>1.5127642785009108</v>
      </c>
    </row>
    <row r="53" spans="1:7" ht="12.75">
      <c r="A53" s="21" t="s">
        <v>63</v>
      </c>
      <c r="B53" s="28" t="s">
        <v>61</v>
      </c>
      <c r="C53" s="34">
        <v>40</v>
      </c>
      <c r="D53" s="32">
        <v>169319920</v>
      </c>
      <c r="E53" s="32">
        <v>169319920</v>
      </c>
      <c r="F53" s="27">
        <v>2.839346786867505</v>
      </c>
      <c r="G53" s="27">
        <v>3.0255285570018216</v>
      </c>
    </row>
    <row r="54" spans="1:7" ht="12.75">
      <c r="A54" s="22" t="s">
        <v>66</v>
      </c>
      <c r="B54" s="29" t="s">
        <v>65</v>
      </c>
      <c r="C54" s="34">
        <v>100</v>
      </c>
      <c r="D54" s="22">
        <v>100000</v>
      </c>
      <c r="E54" s="22">
        <v>100000</v>
      </c>
      <c r="F54" s="47">
        <v>0.0016769124311348039</v>
      </c>
      <c r="G54" s="27">
        <v>0.001786871005491747</v>
      </c>
    </row>
    <row r="55" spans="1:7" ht="12.75">
      <c r="A55" s="21" t="s">
        <v>72</v>
      </c>
      <c r="B55" s="29" t="s">
        <v>71</v>
      </c>
      <c r="C55" s="34">
        <v>100</v>
      </c>
      <c r="D55" s="22">
        <v>32871594</v>
      </c>
      <c r="E55" s="22">
        <v>32871594</v>
      </c>
      <c r="F55" s="47">
        <v>0.5512278460981622</v>
      </c>
      <c r="G55" s="27">
        <v>0.5873729822289648</v>
      </c>
    </row>
    <row r="56" spans="1:7" ht="12.75">
      <c r="A56" s="22" t="s">
        <v>74</v>
      </c>
      <c r="B56" s="29" t="s">
        <v>73</v>
      </c>
      <c r="C56" s="34">
        <v>100</v>
      </c>
      <c r="D56" s="22">
        <v>13000000</v>
      </c>
      <c r="E56" s="22">
        <v>13000000</v>
      </c>
      <c r="F56" s="47">
        <v>0.21799861604752446</v>
      </c>
      <c r="G56" s="27">
        <v>0.23229323071392713</v>
      </c>
    </row>
    <row r="57" spans="1:7" ht="12.75">
      <c r="A57" s="22" t="s">
        <v>76</v>
      </c>
      <c r="B57" s="28" t="s">
        <v>75</v>
      </c>
      <c r="C57" s="34">
        <v>41</v>
      </c>
      <c r="D57" s="32">
        <v>41000</v>
      </c>
      <c r="E57" s="32">
        <v>41000</v>
      </c>
      <c r="F57" s="27">
        <v>0.0006875340967652695</v>
      </c>
      <c r="G57" s="27">
        <v>0.0007326171122516163</v>
      </c>
    </row>
    <row r="58" spans="1:7" ht="12.75">
      <c r="A58" s="22" t="s">
        <v>77</v>
      </c>
      <c r="B58" s="28" t="s">
        <v>75</v>
      </c>
      <c r="C58" s="34">
        <v>15</v>
      </c>
      <c r="D58" s="32">
        <v>15000</v>
      </c>
      <c r="E58" s="32">
        <v>15000</v>
      </c>
      <c r="F58" s="27">
        <v>0.0002515368646702206</v>
      </c>
      <c r="G58" s="27">
        <v>0.00026803065082376206</v>
      </c>
    </row>
    <row r="59" spans="1:7" ht="12.75">
      <c r="A59" s="22" t="s">
        <v>78</v>
      </c>
      <c r="B59" s="28" t="s">
        <v>75</v>
      </c>
      <c r="C59" s="34">
        <v>22</v>
      </c>
      <c r="D59" s="32">
        <v>22000</v>
      </c>
      <c r="E59" s="32">
        <v>22000</v>
      </c>
      <c r="F59" s="27">
        <v>0.00036892073484965683</v>
      </c>
      <c r="G59" s="27">
        <v>0.0003931116212081843</v>
      </c>
    </row>
    <row r="60" spans="1:7" ht="12.75">
      <c r="A60" s="22" t="s">
        <v>79</v>
      </c>
      <c r="B60" s="28" t="s">
        <v>75</v>
      </c>
      <c r="C60" s="34">
        <v>4</v>
      </c>
      <c r="D60" s="32">
        <v>4000</v>
      </c>
      <c r="E60" s="32">
        <v>4000</v>
      </c>
      <c r="F60" s="27">
        <v>6.707649724539214E-05</v>
      </c>
      <c r="G60" s="27">
        <v>7.147484021966988E-05</v>
      </c>
    </row>
    <row r="61" spans="1:7" ht="12.75">
      <c r="A61" s="22" t="s">
        <v>80</v>
      </c>
      <c r="B61" s="28" t="s">
        <v>75</v>
      </c>
      <c r="C61" s="34">
        <v>18</v>
      </c>
      <c r="D61" s="32">
        <v>18000</v>
      </c>
      <c r="E61" s="32">
        <v>18000</v>
      </c>
      <c r="F61" s="27">
        <v>0.00030184423760426467</v>
      </c>
      <c r="G61" s="27">
        <v>0.00032163678098851445</v>
      </c>
    </row>
    <row r="62" spans="1:7" ht="12.75">
      <c r="A62" s="22" t="s">
        <v>82</v>
      </c>
      <c r="B62" s="29" t="s">
        <v>81</v>
      </c>
      <c r="C62" s="34">
        <v>100</v>
      </c>
      <c r="D62" s="22">
        <v>100000</v>
      </c>
      <c r="E62" s="22">
        <v>100000</v>
      </c>
      <c r="F62" s="47">
        <v>0.0016769124311348039</v>
      </c>
      <c r="G62" s="27">
        <v>0.001786871005491747</v>
      </c>
    </row>
    <row r="63" spans="1:7" ht="12.75">
      <c r="A63" s="21" t="s">
        <v>84</v>
      </c>
      <c r="B63" s="28" t="s">
        <v>83</v>
      </c>
      <c r="C63" s="34">
        <v>26</v>
      </c>
      <c r="D63" s="21">
        <v>2860000</v>
      </c>
      <c r="E63" s="21">
        <v>2860000</v>
      </c>
      <c r="F63" s="27">
        <v>0.047959695530455385</v>
      </c>
      <c r="G63" s="27">
        <v>0.051104510757063966</v>
      </c>
    </row>
    <row r="64" spans="1:7" ht="12.75">
      <c r="A64" s="21" t="s">
        <v>85</v>
      </c>
      <c r="B64" s="28" t="s">
        <v>83</v>
      </c>
      <c r="C64" s="34">
        <v>74</v>
      </c>
      <c r="D64" s="21">
        <v>8140000</v>
      </c>
      <c r="E64" s="21">
        <v>8140000</v>
      </c>
      <c r="F64" s="27">
        <v>0.13650067189437304</v>
      </c>
      <c r="G64" s="27">
        <v>0.1454512998470282</v>
      </c>
    </row>
    <row r="65" spans="1:7" ht="12.75">
      <c r="A65" s="22" t="s">
        <v>87</v>
      </c>
      <c r="B65" s="29" t="s">
        <v>86</v>
      </c>
      <c r="C65" s="34">
        <v>100</v>
      </c>
      <c r="D65" s="22">
        <v>37701095</v>
      </c>
      <c r="E65" s="22">
        <v>37701095</v>
      </c>
      <c r="F65" s="47">
        <v>0.632214348728942</v>
      </c>
      <c r="G65" s="27">
        <v>0.6736699353078988</v>
      </c>
    </row>
    <row r="66" spans="1:7" ht="12.75">
      <c r="A66" s="21" t="s">
        <v>89</v>
      </c>
      <c r="B66" s="28" t="s">
        <v>88</v>
      </c>
      <c r="C66" s="34">
        <v>60</v>
      </c>
      <c r="D66" s="21">
        <v>7800000</v>
      </c>
      <c r="E66" s="21">
        <v>7800000</v>
      </c>
      <c r="F66" s="27">
        <v>0.13079916962851468</v>
      </c>
      <c r="G66" s="27">
        <v>0.13937593842835627</v>
      </c>
    </row>
    <row r="67" spans="1:7" ht="12.75">
      <c r="A67" s="21" t="s">
        <v>90</v>
      </c>
      <c r="B67" s="28" t="s">
        <v>88</v>
      </c>
      <c r="C67" s="34">
        <v>40</v>
      </c>
      <c r="D67" s="21">
        <v>5200000</v>
      </c>
      <c r="E67" s="21">
        <v>5200000</v>
      </c>
      <c r="F67" s="27">
        <v>0.08719944641900979</v>
      </c>
      <c r="G67" s="27">
        <v>0.09291729228557084</v>
      </c>
    </row>
    <row r="68" spans="1:7" ht="12.75">
      <c r="A68" s="22" t="s">
        <v>92</v>
      </c>
      <c r="B68" s="28" t="s">
        <v>91</v>
      </c>
      <c r="C68" s="34">
        <v>50</v>
      </c>
      <c r="D68" s="22">
        <v>350000</v>
      </c>
      <c r="E68" s="22">
        <v>350000</v>
      </c>
      <c r="F68" s="47">
        <v>0.0058691935089718135</v>
      </c>
      <c r="G68" s="27">
        <v>0.006254048519221115</v>
      </c>
    </row>
    <row r="69" spans="1:7" ht="12.75">
      <c r="A69" s="22" t="s">
        <v>93</v>
      </c>
      <c r="B69" s="28" t="s">
        <v>91</v>
      </c>
      <c r="C69" s="34">
        <v>50</v>
      </c>
      <c r="D69" s="22">
        <v>350000</v>
      </c>
      <c r="E69" s="22">
        <v>350000</v>
      </c>
      <c r="F69" s="47">
        <v>0.0058691935089718135</v>
      </c>
      <c r="G69" s="27">
        <v>0.006254048519221115</v>
      </c>
    </row>
    <row r="70" spans="1:7" ht="12.75">
      <c r="A70" s="103" t="s">
        <v>96</v>
      </c>
      <c r="B70" s="29" t="s">
        <v>95</v>
      </c>
      <c r="C70" s="34">
        <v>100</v>
      </c>
      <c r="D70" s="32">
        <v>1000000</v>
      </c>
      <c r="E70" s="106">
        <f>SUM(D70:D71)</f>
        <v>1050000</v>
      </c>
      <c r="F70" s="96">
        <v>0.017607580526915436</v>
      </c>
      <c r="G70" s="96">
        <v>0.018762145557663343</v>
      </c>
    </row>
    <row r="71" spans="1:7" ht="12.75">
      <c r="A71" s="104"/>
      <c r="B71" s="30" t="s">
        <v>165</v>
      </c>
      <c r="C71" s="21">
        <v>50</v>
      </c>
      <c r="D71" s="21">
        <v>50000</v>
      </c>
      <c r="E71" s="107"/>
      <c r="F71" s="97"/>
      <c r="G71" s="97">
        <v>0</v>
      </c>
    </row>
    <row r="72" spans="1:7" ht="12.75">
      <c r="A72" s="22" t="s">
        <v>98</v>
      </c>
      <c r="B72" s="28" t="s">
        <v>97</v>
      </c>
      <c r="C72" s="34">
        <v>40</v>
      </c>
      <c r="D72" s="22">
        <v>423420</v>
      </c>
      <c r="E72" s="22">
        <v>423420</v>
      </c>
      <c r="F72" s="47">
        <v>0.007100382615910986</v>
      </c>
      <c r="G72" s="27">
        <v>0.007565969211453156</v>
      </c>
    </row>
    <row r="73" spans="1:7" ht="12.75">
      <c r="A73" s="22" t="s">
        <v>99</v>
      </c>
      <c r="B73" s="28" t="s">
        <v>97</v>
      </c>
      <c r="C73" s="34">
        <v>15</v>
      </c>
      <c r="D73" s="22">
        <v>158782</v>
      </c>
      <c r="E73" s="22">
        <v>158782</v>
      </c>
      <c r="F73" s="47">
        <v>0.002662635096404464</v>
      </c>
      <c r="G73" s="27">
        <v>0.0028372295199399055</v>
      </c>
    </row>
    <row r="74" spans="1:7" ht="12.75">
      <c r="A74" s="22" t="s">
        <v>100</v>
      </c>
      <c r="B74" s="28" t="s">
        <v>97</v>
      </c>
      <c r="C74" s="34">
        <v>45</v>
      </c>
      <c r="D74" s="22">
        <v>476347</v>
      </c>
      <c r="E74" s="22">
        <v>476347</v>
      </c>
      <c r="F74" s="47">
        <v>0.007987922058337702</v>
      </c>
      <c r="G74" s="27">
        <v>0.008511706428529773</v>
      </c>
    </row>
    <row r="75" spans="1:7" ht="12.75">
      <c r="A75" s="22" t="s">
        <v>102</v>
      </c>
      <c r="B75" s="29" t="s">
        <v>101</v>
      </c>
      <c r="C75" s="34">
        <v>100</v>
      </c>
      <c r="D75" s="22">
        <v>100000</v>
      </c>
      <c r="E75" s="22">
        <v>100000</v>
      </c>
      <c r="F75" s="47">
        <v>0.0016769124311348039</v>
      </c>
      <c r="G75" s="27">
        <v>0.001786871005491747</v>
      </c>
    </row>
    <row r="76" spans="1:7" ht="12.75">
      <c r="A76" s="22" t="s">
        <v>104</v>
      </c>
      <c r="B76" s="28" t="s">
        <v>103</v>
      </c>
      <c r="C76" s="34">
        <v>30</v>
      </c>
      <c r="D76" s="22">
        <v>30000</v>
      </c>
      <c r="E76" s="22">
        <v>30000</v>
      </c>
      <c r="F76" s="47">
        <v>0.0005030737293404412</v>
      </c>
      <c r="G76" s="27">
        <v>0.0005360613016475241</v>
      </c>
    </row>
    <row r="77" spans="1:7" ht="12.75">
      <c r="A77" s="22" t="s">
        <v>105</v>
      </c>
      <c r="B77" s="28" t="s">
        <v>103</v>
      </c>
      <c r="C77" s="34">
        <v>30</v>
      </c>
      <c r="D77" s="22">
        <v>30000</v>
      </c>
      <c r="E77" s="22">
        <v>30000</v>
      </c>
      <c r="F77" s="47">
        <v>0.0005030737293404412</v>
      </c>
      <c r="G77" s="27">
        <v>0.0005360613016475241</v>
      </c>
    </row>
    <row r="78" spans="1:7" ht="12.75">
      <c r="A78" s="22" t="s">
        <v>106</v>
      </c>
      <c r="B78" s="28" t="s">
        <v>103</v>
      </c>
      <c r="C78" s="34">
        <v>30</v>
      </c>
      <c r="D78" s="22">
        <v>30000</v>
      </c>
      <c r="E78" s="22">
        <v>30000</v>
      </c>
      <c r="F78" s="47">
        <v>0.0005030737293404412</v>
      </c>
      <c r="G78" s="27">
        <v>0.0005360613016475241</v>
      </c>
    </row>
    <row r="79" spans="1:7" ht="12.75">
      <c r="A79" s="22" t="s">
        <v>107</v>
      </c>
      <c r="B79" s="28" t="s">
        <v>103</v>
      </c>
      <c r="C79" s="34">
        <v>10</v>
      </c>
      <c r="D79" s="32">
        <v>10000</v>
      </c>
      <c r="E79" s="32">
        <v>10000</v>
      </c>
      <c r="F79" s="27">
        <v>0.00016769124311348036</v>
      </c>
      <c r="G79" s="27">
        <v>0.0001786871005491747</v>
      </c>
    </row>
    <row r="80" spans="1:7" ht="12.75">
      <c r="A80" s="22" t="s">
        <v>111</v>
      </c>
      <c r="B80" s="29" t="s">
        <v>110</v>
      </c>
      <c r="C80" s="34">
        <v>100</v>
      </c>
      <c r="D80" s="22">
        <v>25000000</v>
      </c>
      <c r="E80" s="22">
        <v>25000000</v>
      </c>
      <c r="F80" s="47">
        <v>0.41922810778370095</v>
      </c>
      <c r="G80" s="27">
        <v>0.44671775137293673</v>
      </c>
    </row>
    <row r="81" spans="1:7" ht="12.75">
      <c r="A81" s="21" t="s">
        <v>113</v>
      </c>
      <c r="B81" s="29" t="s">
        <v>112</v>
      </c>
      <c r="C81" s="34">
        <v>100</v>
      </c>
      <c r="D81" s="21">
        <v>5000000</v>
      </c>
      <c r="E81" s="21">
        <v>5000000</v>
      </c>
      <c r="F81" s="27">
        <v>0.08384562155674018</v>
      </c>
      <c r="G81" s="27">
        <v>0.08934355027458735</v>
      </c>
    </row>
    <row r="82" spans="1:7" ht="12.75">
      <c r="A82" s="22" t="s">
        <v>115</v>
      </c>
      <c r="B82" s="29" t="s">
        <v>114</v>
      </c>
      <c r="C82" s="34">
        <v>100</v>
      </c>
      <c r="D82" s="22">
        <v>100000</v>
      </c>
      <c r="E82" s="22">
        <v>100000</v>
      </c>
      <c r="F82" s="47">
        <v>0.0016769124311348039</v>
      </c>
      <c r="G82" s="27">
        <v>0.001786871005491747</v>
      </c>
    </row>
    <row r="83" spans="1:7" ht="15" customHeight="1">
      <c r="A83" s="103" t="s">
        <v>117</v>
      </c>
      <c r="B83" s="29" t="s">
        <v>116</v>
      </c>
      <c r="C83" s="34">
        <v>100</v>
      </c>
      <c r="D83" s="22">
        <v>100000</v>
      </c>
      <c r="E83" s="103">
        <f>SUM(D83:D84)</f>
        <v>10100000</v>
      </c>
      <c r="F83" s="98">
        <v>0.16936815554461518</v>
      </c>
      <c r="G83" s="96">
        <v>0.18047397155466646</v>
      </c>
    </row>
    <row r="84" spans="1:7" ht="12.75">
      <c r="A84" s="104"/>
      <c r="B84" s="36" t="s">
        <v>197</v>
      </c>
      <c r="C84" s="21">
        <v>100</v>
      </c>
      <c r="D84" s="22">
        <v>10000000</v>
      </c>
      <c r="E84" s="104"/>
      <c r="F84" s="99"/>
      <c r="G84" s="97">
        <v>0</v>
      </c>
    </row>
    <row r="85" spans="1:7" ht="12.75">
      <c r="A85" s="22" t="s">
        <v>119</v>
      </c>
      <c r="B85" s="29" t="s">
        <v>118</v>
      </c>
      <c r="C85" s="34">
        <v>100</v>
      </c>
      <c r="D85" s="22">
        <v>5880000</v>
      </c>
      <c r="E85" s="22">
        <v>5880000</v>
      </c>
      <c r="F85" s="47">
        <v>0.09860245095072645</v>
      </c>
      <c r="G85" s="27">
        <v>0.10506801512291472</v>
      </c>
    </row>
    <row r="86" spans="1:7" ht="12.75">
      <c r="A86" s="22" t="s">
        <v>121</v>
      </c>
      <c r="B86" s="29" t="s">
        <v>120</v>
      </c>
      <c r="C86" s="34">
        <v>100</v>
      </c>
      <c r="D86" s="22">
        <v>100000</v>
      </c>
      <c r="E86" s="22">
        <v>100000</v>
      </c>
      <c r="F86" s="47">
        <v>0.0016769124311348039</v>
      </c>
      <c r="G86" s="27">
        <v>0.001786871005491747</v>
      </c>
    </row>
    <row r="87" spans="1:7" ht="12.75">
      <c r="A87" s="22" t="s">
        <v>123</v>
      </c>
      <c r="B87" s="29" t="s">
        <v>122</v>
      </c>
      <c r="C87" s="34">
        <v>100</v>
      </c>
      <c r="D87" s="32">
        <v>100000</v>
      </c>
      <c r="E87" s="32">
        <v>100000</v>
      </c>
      <c r="F87" s="27">
        <v>0.0016769124311348039</v>
      </c>
      <c r="G87" s="27">
        <v>0.001786871005491747</v>
      </c>
    </row>
    <row r="88" spans="1:7" ht="12.75">
      <c r="A88" s="21" t="s">
        <v>125</v>
      </c>
      <c r="B88" s="29" t="s">
        <v>124</v>
      </c>
      <c r="C88" s="34">
        <v>100</v>
      </c>
      <c r="D88" s="21">
        <v>3500000</v>
      </c>
      <c r="E88" s="21">
        <v>3500000</v>
      </c>
      <c r="F88" s="27">
        <v>0.05869193508971813</v>
      </c>
      <c r="G88" s="27">
        <v>0.06254048519221116</v>
      </c>
    </row>
    <row r="89" spans="1:7" ht="12.75">
      <c r="A89" s="22" t="s">
        <v>127</v>
      </c>
      <c r="B89" s="28" t="s">
        <v>126</v>
      </c>
      <c r="C89" s="37">
        <v>33.33</v>
      </c>
      <c r="D89" s="22">
        <v>33300</v>
      </c>
      <c r="E89" s="22">
        <v>33300</v>
      </c>
      <c r="F89" s="47">
        <v>0.0005584118395678897</v>
      </c>
      <c r="G89" s="27">
        <v>0.0005950280448287518</v>
      </c>
    </row>
    <row r="90" spans="1:7" ht="12.75">
      <c r="A90" s="22" t="s">
        <v>128</v>
      </c>
      <c r="B90" s="28" t="s">
        <v>126</v>
      </c>
      <c r="C90" s="37">
        <v>66.66</v>
      </c>
      <c r="D90" s="22">
        <v>66660</v>
      </c>
      <c r="E90" s="22">
        <v>66660</v>
      </c>
      <c r="F90" s="47">
        <v>0.0011178298265944603</v>
      </c>
      <c r="G90" s="27">
        <v>0.0011911282122607984</v>
      </c>
    </row>
    <row r="91" spans="1:7" ht="12.75">
      <c r="A91" s="21" t="s">
        <v>130</v>
      </c>
      <c r="B91" s="29" t="s">
        <v>129</v>
      </c>
      <c r="C91" s="32">
        <v>100</v>
      </c>
      <c r="D91" s="32">
        <v>100000</v>
      </c>
      <c r="E91" s="32">
        <v>100000</v>
      </c>
      <c r="F91" s="27">
        <v>0.0016769124311348039</v>
      </c>
      <c r="G91" s="27">
        <v>0.001786871005491747</v>
      </c>
    </row>
    <row r="92" spans="1:7" ht="12.75">
      <c r="A92" s="22" t="s">
        <v>132</v>
      </c>
      <c r="B92" s="29" t="s">
        <v>131</v>
      </c>
      <c r="C92" s="32">
        <v>100</v>
      </c>
      <c r="D92" s="22">
        <v>4200000</v>
      </c>
      <c r="E92" s="22">
        <v>4200000</v>
      </c>
      <c r="F92" s="47">
        <v>0.07043032210766174</v>
      </c>
      <c r="G92" s="27">
        <v>0.07504858223065337</v>
      </c>
    </row>
    <row r="93" spans="1:7" ht="12.75">
      <c r="A93" s="22" t="s">
        <v>134</v>
      </c>
      <c r="B93" s="29" t="s">
        <v>133</v>
      </c>
      <c r="C93" s="32">
        <v>100</v>
      </c>
      <c r="D93" s="32">
        <v>100000</v>
      </c>
      <c r="E93" s="32">
        <v>100000</v>
      </c>
      <c r="F93" s="27">
        <v>0.0016769124311348039</v>
      </c>
      <c r="G93" s="27">
        <v>0.001786871005491747</v>
      </c>
    </row>
    <row r="94" spans="1:7" ht="12.75">
      <c r="A94" s="22" t="s">
        <v>136</v>
      </c>
      <c r="B94" s="29" t="s">
        <v>135</v>
      </c>
      <c r="C94" s="32">
        <v>100</v>
      </c>
      <c r="D94" s="22">
        <v>40000000</v>
      </c>
      <c r="E94" s="22">
        <v>40000000</v>
      </c>
      <c r="F94" s="47">
        <v>0.6707649724539214</v>
      </c>
      <c r="G94" s="27">
        <v>0.7147484021966988</v>
      </c>
    </row>
    <row r="95" spans="1:7" ht="12.75">
      <c r="A95" s="22" t="s">
        <v>138</v>
      </c>
      <c r="B95" s="29" t="s">
        <v>137</v>
      </c>
      <c r="C95" s="32">
        <v>100</v>
      </c>
      <c r="D95" s="32">
        <v>100000</v>
      </c>
      <c r="E95" s="32">
        <v>100000</v>
      </c>
      <c r="F95" s="27">
        <v>0.0016769124311348039</v>
      </c>
      <c r="G95" s="27">
        <v>0.001786871005491747</v>
      </c>
    </row>
    <row r="96" spans="1:7" ht="12.75">
      <c r="A96" s="22" t="s">
        <v>140</v>
      </c>
      <c r="B96" s="29" t="s">
        <v>139</v>
      </c>
      <c r="C96" s="32">
        <v>100</v>
      </c>
      <c r="D96" s="22">
        <v>100000</v>
      </c>
      <c r="E96" s="22">
        <v>100000</v>
      </c>
      <c r="F96" s="47">
        <v>0.0016769124311348039</v>
      </c>
      <c r="G96" s="27">
        <v>0.001786871005491747</v>
      </c>
    </row>
    <row r="97" spans="1:7" ht="12.75">
      <c r="A97" s="22" t="s">
        <v>142</v>
      </c>
      <c r="B97" s="29" t="s">
        <v>141</v>
      </c>
      <c r="C97" s="32">
        <v>100</v>
      </c>
      <c r="D97" s="32">
        <v>100000</v>
      </c>
      <c r="E97" s="32">
        <v>100000</v>
      </c>
      <c r="F97" s="27">
        <v>0.0016769124311348039</v>
      </c>
      <c r="G97" s="27">
        <v>0.001786871005491747</v>
      </c>
    </row>
    <row r="98" spans="1:7" ht="12.75">
      <c r="A98" s="22" t="s">
        <v>144</v>
      </c>
      <c r="B98" s="28" t="s">
        <v>143</v>
      </c>
      <c r="C98" s="32">
        <v>20</v>
      </c>
      <c r="D98" s="22">
        <v>20000</v>
      </c>
      <c r="E98" s="22">
        <v>20000</v>
      </c>
      <c r="F98" s="47">
        <v>0.0003353824862269607</v>
      </c>
      <c r="G98" s="27">
        <v>0.0003573742010983494</v>
      </c>
    </row>
    <row r="99" spans="1:7" ht="12.75">
      <c r="A99" s="22" t="s">
        <v>145</v>
      </c>
      <c r="B99" s="28" t="s">
        <v>143</v>
      </c>
      <c r="C99" s="32">
        <v>40</v>
      </c>
      <c r="D99" s="22">
        <v>40000</v>
      </c>
      <c r="E99" s="22">
        <v>40000</v>
      </c>
      <c r="F99" s="47">
        <v>0.0006707649724539214</v>
      </c>
      <c r="G99" s="27">
        <v>0.0007147484021966988</v>
      </c>
    </row>
    <row r="100" spans="1:7" ht="12.75">
      <c r="A100" s="22" t="s">
        <v>146</v>
      </c>
      <c r="B100" s="28" t="s">
        <v>143</v>
      </c>
      <c r="C100" s="32">
        <v>40</v>
      </c>
      <c r="D100" s="22">
        <v>40000</v>
      </c>
      <c r="E100" s="22">
        <v>40000</v>
      </c>
      <c r="F100" s="47">
        <v>0.0006707649724539214</v>
      </c>
      <c r="G100" s="27">
        <v>0.0007147484021966988</v>
      </c>
    </row>
    <row r="101" spans="1:7" ht="12.75">
      <c r="A101" s="22" t="s">
        <v>148</v>
      </c>
      <c r="B101" s="28" t="s">
        <v>147</v>
      </c>
      <c r="C101" s="32">
        <v>33</v>
      </c>
      <c r="D101" s="32">
        <v>33000</v>
      </c>
      <c r="E101" s="32">
        <v>33000</v>
      </c>
      <c r="F101" s="27">
        <v>0.0005533811022744851</v>
      </c>
      <c r="G101" s="27">
        <v>0.0005896674318122765</v>
      </c>
    </row>
    <row r="102" spans="1:7" ht="12.75">
      <c r="A102" s="22" t="s">
        <v>149</v>
      </c>
      <c r="B102" s="28" t="s">
        <v>147</v>
      </c>
      <c r="C102" s="32">
        <v>33</v>
      </c>
      <c r="D102" s="32">
        <v>33000</v>
      </c>
      <c r="E102" s="32">
        <v>33000</v>
      </c>
      <c r="F102" s="27">
        <v>0.0005533811022744851</v>
      </c>
      <c r="G102" s="27">
        <v>0.0005896674318122765</v>
      </c>
    </row>
    <row r="103" spans="1:7" ht="12.75">
      <c r="A103" s="22" t="s">
        <v>150</v>
      </c>
      <c r="B103" s="28" t="s">
        <v>147</v>
      </c>
      <c r="C103" s="32">
        <v>34</v>
      </c>
      <c r="D103" s="32">
        <v>34000</v>
      </c>
      <c r="E103" s="32">
        <v>34000</v>
      </c>
      <c r="F103" s="27">
        <v>0.0005701502265858333</v>
      </c>
      <c r="G103" s="27">
        <v>0.000607536141867194</v>
      </c>
    </row>
    <row r="104" spans="1:7" ht="12.75">
      <c r="A104" s="22" t="s">
        <v>152</v>
      </c>
      <c r="B104" s="29" t="s">
        <v>151</v>
      </c>
      <c r="C104" s="32">
        <v>100</v>
      </c>
      <c r="D104" s="22">
        <v>1100000</v>
      </c>
      <c r="E104" s="22">
        <v>1100000</v>
      </c>
      <c r="F104" s="47">
        <v>0.01844603674248284</v>
      </c>
      <c r="G104" s="27">
        <v>0.019655581060409218</v>
      </c>
    </row>
    <row r="105" spans="1:7" ht="12.75">
      <c r="A105" s="21" t="s">
        <v>154</v>
      </c>
      <c r="B105" s="29" t="s">
        <v>153</v>
      </c>
      <c r="C105" s="32">
        <v>100</v>
      </c>
      <c r="D105" s="21">
        <v>25030000</v>
      </c>
      <c r="E105" s="21">
        <v>25030000</v>
      </c>
      <c r="F105" s="27">
        <v>0.41973118151304134</v>
      </c>
      <c r="G105" s="27">
        <v>0.4472538126745843</v>
      </c>
    </row>
    <row r="106" spans="1:7" ht="12.75">
      <c r="A106" s="103" t="s">
        <v>156</v>
      </c>
      <c r="B106" s="28" t="s">
        <v>155</v>
      </c>
      <c r="C106" s="32">
        <v>35</v>
      </c>
      <c r="D106" s="32">
        <v>35000</v>
      </c>
      <c r="E106" s="106">
        <f>SUM(D106:D108)</f>
        <v>135035</v>
      </c>
      <c r="F106" s="96">
        <v>0.002264418701382882</v>
      </c>
      <c r="G106" s="96">
        <v>0.0024129012622657806</v>
      </c>
    </row>
    <row r="107" spans="1:7" ht="12.75">
      <c r="A107" s="105"/>
      <c r="B107" s="29" t="s">
        <v>196</v>
      </c>
      <c r="C107" s="21">
        <v>100</v>
      </c>
      <c r="D107" s="22">
        <v>100000</v>
      </c>
      <c r="E107" s="108"/>
      <c r="F107" s="100"/>
      <c r="G107" s="100">
        <v>0</v>
      </c>
    </row>
    <row r="108" spans="1:7" ht="12.75">
      <c r="A108" s="104"/>
      <c r="B108" s="28" t="s">
        <v>229</v>
      </c>
      <c r="C108" s="21">
        <v>35</v>
      </c>
      <c r="D108" s="22">
        <v>35</v>
      </c>
      <c r="E108" s="107"/>
      <c r="F108" s="97"/>
      <c r="G108" s="97">
        <v>0</v>
      </c>
    </row>
    <row r="109" spans="1:7" ht="12.75">
      <c r="A109" s="22" t="s">
        <v>159</v>
      </c>
      <c r="B109" s="29" t="s">
        <v>158</v>
      </c>
      <c r="C109" s="32">
        <v>100</v>
      </c>
      <c r="D109" s="32">
        <v>100000</v>
      </c>
      <c r="E109" s="32">
        <v>100000</v>
      </c>
      <c r="F109" s="27">
        <v>0.0016769124311348039</v>
      </c>
      <c r="G109" s="27">
        <v>0.001786871005491747</v>
      </c>
    </row>
    <row r="110" spans="1:7" ht="12.75">
      <c r="A110" s="22" t="s">
        <v>161</v>
      </c>
      <c r="B110" s="28" t="s">
        <v>160</v>
      </c>
      <c r="C110" s="32">
        <v>50</v>
      </c>
      <c r="D110" s="22">
        <v>50000</v>
      </c>
      <c r="E110" s="22">
        <v>50000</v>
      </c>
      <c r="F110" s="47">
        <v>0.0008384562155674019</v>
      </c>
      <c r="G110" s="27">
        <v>0.0008934355027458735</v>
      </c>
    </row>
    <row r="111" spans="1:7" ht="12.75">
      <c r="A111" s="22" t="s">
        <v>162</v>
      </c>
      <c r="B111" s="28" t="s">
        <v>160</v>
      </c>
      <c r="C111" s="32">
        <v>50</v>
      </c>
      <c r="D111" s="22">
        <v>50000</v>
      </c>
      <c r="E111" s="22">
        <v>50000</v>
      </c>
      <c r="F111" s="47">
        <v>0.0008384562155674019</v>
      </c>
      <c r="G111" s="27">
        <v>0.0008934355027458735</v>
      </c>
    </row>
    <row r="112" spans="1:7" ht="12.75">
      <c r="A112" s="21" t="s">
        <v>164</v>
      </c>
      <c r="B112" s="36" t="s">
        <v>163</v>
      </c>
      <c r="C112" s="21">
        <v>100</v>
      </c>
      <c r="D112" s="21">
        <v>100000</v>
      </c>
      <c r="E112" s="21">
        <v>100000</v>
      </c>
      <c r="F112" s="27">
        <v>0.0016769124311348039</v>
      </c>
      <c r="G112" s="27">
        <v>0.001786871005491747</v>
      </c>
    </row>
    <row r="113" spans="1:7" ht="12.75">
      <c r="A113" s="21" t="s">
        <v>168</v>
      </c>
      <c r="B113" s="30" t="s">
        <v>167</v>
      </c>
      <c r="C113" s="21">
        <v>15</v>
      </c>
      <c r="D113" s="22">
        <v>15000</v>
      </c>
      <c r="E113" s="22">
        <v>15000</v>
      </c>
      <c r="F113" s="47">
        <v>0.0002515368646702206</v>
      </c>
      <c r="G113" s="27">
        <v>0.00026803065082376206</v>
      </c>
    </row>
    <row r="114" spans="1:7" ht="12.75">
      <c r="A114" s="21" t="s">
        <v>169</v>
      </c>
      <c r="B114" s="30" t="s">
        <v>167</v>
      </c>
      <c r="C114" s="21">
        <v>20</v>
      </c>
      <c r="D114" s="21">
        <v>20000</v>
      </c>
      <c r="E114" s="21">
        <v>20000</v>
      </c>
      <c r="F114" s="27">
        <v>0.0003353824862269607</v>
      </c>
      <c r="G114" s="27">
        <v>0.0003573742010983494</v>
      </c>
    </row>
    <row r="115" spans="1:7" ht="12.75">
      <c r="A115" s="103" t="s">
        <v>170</v>
      </c>
      <c r="B115" s="30" t="s">
        <v>167</v>
      </c>
      <c r="C115" s="21">
        <v>5</v>
      </c>
      <c r="D115" s="21">
        <v>5000</v>
      </c>
      <c r="E115" s="101">
        <f>SUM(D115:D116)</f>
        <v>30000</v>
      </c>
      <c r="F115" s="96">
        <v>0.0005030737293404412</v>
      </c>
      <c r="G115" s="96">
        <v>0.0005360613016475241</v>
      </c>
    </row>
    <row r="116" spans="1:7" ht="12.75">
      <c r="A116" s="104"/>
      <c r="B116" s="30" t="s">
        <v>177</v>
      </c>
      <c r="C116" s="21">
        <v>25</v>
      </c>
      <c r="D116" s="21">
        <v>25000</v>
      </c>
      <c r="E116" s="102"/>
      <c r="F116" s="97"/>
      <c r="G116" s="97">
        <v>0</v>
      </c>
    </row>
    <row r="117" spans="1:7" ht="12.75">
      <c r="A117" s="103" t="s">
        <v>172</v>
      </c>
      <c r="B117" s="30" t="s">
        <v>171</v>
      </c>
      <c r="C117" s="21">
        <v>49</v>
      </c>
      <c r="D117" s="21">
        <v>49000</v>
      </c>
      <c r="E117" s="101">
        <f>SUM(D117:D119)</f>
        <v>123000</v>
      </c>
      <c r="F117" s="96">
        <v>0.002062602290295809</v>
      </c>
      <c r="G117" s="96">
        <v>0.002197851336754849</v>
      </c>
    </row>
    <row r="118" spans="1:7" ht="12.75">
      <c r="A118" s="105"/>
      <c r="B118" s="30" t="s">
        <v>194</v>
      </c>
      <c r="C118" s="21">
        <v>49</v>
      </c>
      <c r="D118" s="21">
        <v>49000</v>
      </c>
      <c r="E118" s="109"/>
      <c r="F118" s="100"/>
      <c r="G118" s="100">
        <v>0</v>
      </c>
    </row>
    <row r="119" spans="1:7" ht="12.75">
      <c r="A119" s="104"/>
      <c r="B119" s="28" t="s">
        <v>231</v>
      </c>
      <c r="C119" s="21">
        <v>25</v>
      </c>
      <c r="D119" s="22">
        <v>25000</v>
      </c>
      <c r="E119" s="102"/>
      <c r="F119" s="97"/>
      <c r="G119" s="97">
        <v>0</v>
      </c>
    </row>
    <row r="120" spans="1:7" ht="12.75">
      <c r="A120" s="21" t="s">
        <v>174</v>
      </c>
      <c r="B120" s="30" t="s">
        <v>173</v>
      </c>
      <c r="C120" s="21">
        <v>66</v>
      </c>
      <c r="D120" s="21">
        <v>66000</v>
      </c>
      <c r="E120" s="21">
        <v>66000</v>
      </c>
      <c r="F120" s="27">
        <v>0.0011067622045489703</v>
      </c>
      <c r="G120" s="27">
        <v>0.001179334863624553</v>
      </c>
    </row>
    <row r="121" spans="1:7" ht="12.75">
      <c r="A121" s="103" t="s">
        <v>176</v>
      </c>
      <c r="B121" s="30" t="s">
        <v>175</v>
      </c>
      <c r="C121" s="21">
        <v>49</v>
      </c>
      <c r="D121" s="21">
        <v>49000</v>
      </c>
      <c r="E121" s="101">
        <f>SUM(D121:D122)</f>
        <v>98000</v>
      </c>
      <c r="F121" s="96">
        <v>0.0016433741825121076</v>
      </c>
      <c r="G121" s="96">
        <v>0.001751133585381912</v>
      </c>
    </row>
    <row r="122" spans="1:7" ht="12.75">
      <c r="A122" s="104"/>
      <c r="B122" s="30" t="s">
        <v>180</v>
      </c>
      <c r="C122" s="21">
        <v>49</v>
      </c>
      <c r="D122" s="21">
        <v>49000</v>
      </c>
      <c r="E122" s="102"/>
      <c r="F122" s="97"/>
      <c r="G122" s="97">
        <v>0</v>
      </c>
    </row>
    <row r="123" spans="1:7" ht="12.75">
      <c r="A123" s="22" t="s">
        <v>178</v>
      </c>
      <c r="B123" s="30" t="s">
        <v>177</v>
      </c>
      <c r="C123" s="21">
        <v>47</v>
      </c>
      <c r="D123" s="21">
        <v>47000</v>
      </c>
      <c r="E123" s="21">
        <v>47000</v>
      </c>
      <c r="F123" s="27">
        <v>0.0007881488426333577</v>
      </c>
      <c r="G123" s="27">
        <v>0.0008398293725811211</v>
      </c>
    </row>
    <row r="124" spans="1:7" ht="12.75">
      <c r="A124" s="22" t="s">
        <v>182</v>
      </c>
      <c r="B124" s="30" t="s">
        <v>181</v>
      </c>
      <c r="C124" s="21">
        <v>66</v>
      </c>
      <c r="D124" s="21">
        <v>66000</v>
      </c>
      <c r="E124" s="21">
        <v>66000</v>
      </c>
      <c r="F124" s="27">
        <v>0.0011067622045489703</v>
      </c>
      <c r="G124" s="27">
        <v>0.001179334863624553</v>
      </c>
    </row>
    <row r="125" spans="1:7" ht="12.75">
      <c r="A125" s="103" t="s">
        <v>184</v>
      </c>
      <c r="B125" s="30" t="s">
        <v>183</v>
      </c>
      <c r="C125" s="21">
        <v>49</v>
      </c>
      <c r="D125" s="21">
        <v>49000</v>
      </c>
      <c r="E125" s="101">
        <f>SUM(D125:D127)</f>
        <v>134000</v>
      </c>
      <c r="F125" s="96">
        <v>0.002247062657720637</v>
      </c>
      <c r="G125" s="96">
        <v>0.002394407147358941</v>
      </c>
    </row>
    <row r="126" spans="1:7" ht="12.75">
      <c r="A126" s="105"/>
      <c r="B126" s="28" t="s">
        <v>250</v>
      </c>
      <c r="C126" s="21">
        <v>49</v>
      </c>
      <c r="D126" s="22">
        <v>49000</v>
      </c>
      <c r="E126" s="109"/>
      <c r="F126" s="100"/>
      <c r="G126" s="100">
        <v>0</v>
      </c>
    </row>
    <row r="127" spans="1:7" ht="12.75">
      <c r="A127" s="104"/>
      <c r="B127" s="30" t="s">
        <v>234</v>
      </c>
      <c r="C127" s="21">
        <v>36</v>
      </c>
      <c r="D127" s="22">
        <v>36000</v>
      </c>
      <c r="E127" s="102"/>
      <c r="F127" s="97"/>
      <c r="G127" s="97">
        <v>0</v>
      </c>
    </row>
    <row r="128" spans="1:7" ht="12.75">
      <c r="A128" s="22" t="s">
        <v>188</v>
      </c>
      <c r="B128" s="30" t="s">
        <v>187</v>
      </c>
      <c r="C128" s="21">
        <v>18</v>
      </c>
      <c r="D128" s="21">
        <v>18000</v>
      </c>
      <c r="E128" s="21">
        <v>18000</v>
      </c>
      <c r="F128" s="27">
        <v>0.00030184423760426467</v>
      </c>
      <c r="G128" s="27">
        <v>0.00032163678098851445</v>
      </c>
    </row>
    <row r="129" spans="1:7" ht="12.75">
      <c r="A129" s="22" t="s">
        <v>189</v>
      </c>
      <c r="B129" s="30" t="s">
        <v>187</v>
      </c>
      <c r="C129" s="21">
        <v>11.5</v>
      </c>
      <c r="D129" s="21">
        <v>11500</v>
      </c>
      <c r="E129" s="21">
        <v>11500</v>
      </c>
      <c r="F129" s="27">
        <v>0.00019284492958050243</v>
      </c>
      <c r="G129" s="27">
        <v>0.00020549016563155091</v>
      </c>
    </row>
    <row r="130" spans="1:7" ht="12.75">
      <c r="A130" s="22" t="s">
        <v>190</v>
      </c>
      <c r="B130" s="30" t="s">
        <v>187</v>
      </c>
      <c r="C130" s="21">
        <v>11</v>
      </c>
      <c r="D130" s="21">
        <v>11000</v>
      </c>
      <c r="E130" s="21">
        <v>11000</v>
      </c>
      <c r="F130" s="27">
        <v>0.00018446036742482842</v>
      </c>
      <c r="G130" s="27">
        <v>0.00019655581060409215</v>
      </c>
    </row>
    <row r="131" spans="1:7" ht="12.75">
      <c r="A131" s="22" t="s">
        <v>191</v>
      </c>
      <c r="B131" s="30" t="s">
        <v>187</v>
      </c>
      <c r="C131" s="21">
        <v>10</v>
      </c>
      <c r="D131" s="21">
        <v>10000</v>
      </c>
      <c r="E131" s="21">
        <v>10000</v>
      </c>
      <c r="F131" s="27">
        <v>0.00016769124311348036</v>
      </c>
      <c r="G131" s="27">
        <v>0.0001786871005491747</v>
      </c>
    </row>
    <row r="132" spans="1:7" ht="12.75">
      <c r="A132" s="22" t="s">
        <v>193</v>
      </c>
      <c r="B132" s="30" t="s">
        <v>192</v>
      </c>
      <c r="C132" s="21">
        <v>72</v>
      </c>
      <c r="D132" s="21">
        <v>72000</v>
      </c>
      <c r="E132" s="21">
        <v>72000</v>
      </c>
      <c r="F132" s="27">
        <v>0.0012073769504170587</v>
      </c>
      <c r="G132" s="27">
        <v>0.0012865471239540578</v>
      </c>
    </row>
    <row r="133" spans="1:7" ht="12.75">
      <c r="A133" s="22" t="s">
        <v>199</v>
      </c>
      <c r="B133" s="31" t="s">
        <v>198</v>
      </c>
      <c r="C133" s="21">
        <v>100</v>
      </c>
      <c r="D133" s="22">
        <v>100000</v>
      </c>
      <c r="E133" s="22">
        <v>100000</v>
      </c>
      <c r="F133" s="47">
        <v>0.0016769124311348039</v>
      </c>
      <c r="G133" s="27">
        <v>0.001786871005491747</v>
      </c>
    </row>
    <row r="134" spans="1:7" ht="12.75">
      <c r="A134" s="22" t="s">
        <v>201</v>
      </c>
      <c r="B134" s="36" t="s">
        <v>200</v>
      </c>
      <c r="C134" s="21">
        <v>100</v>
      </c>
      <c r="D134" s="21">
        <v>100</v>
      </c>
      <c r="E134" s="21">
        <v>100</v>
      </c>
      <c r="F134" s="27">
        <v>1.6769124311348035E-06</v>
      </c>
      <c r="G134" s="27">
        <v>1.786871005491747E-06</v>
      </c>
    </row>
    <row r="135" spans="1:7" ht="12.75">
      <c r="A135" s="22" t="s">
        <v>203</v>
      </c>
      <c r="B135" s="36" t="s">
        <v>202</v>
      </c>
      <c r="C135" s="21">
        <v>100</v>
      </c>
      <c r="D135" s="22">
        <v>100000</v>
      </c>
      <c r="E135" s="22">
        <v>100000</v>
      </c>
      <c r="F135" s="47">
        <v>0.0016769124311348039</v>
      </c>
      <c r="G135" s="27">
        <v>0.001786871005491747</v>
      </c>
    </row>
    <row r="136" spans="1:7" ht="12.75">
      <c r="A136" s="21" t="s">
        <v>205</v>
      </c>
      <c r="B136" s="29" t="s">
        <v>204</v>
      </c>
      <c r="C136" s="21">
        <v>60</v>
      </c>
      <c r="D136" s="21">
        <v>38702700</v>
      </c>
      <c r="E136" s="21">
        <v>38702700</v>
      </c>
      <c r="F136" s="27">
        <v>0.6490103874848097</v>
      </c>
      <c r="G136" s="27">
        <v>0.6915673246424544</v>
      </c>
    </row>
    <row r="137" spans="1:7" ht="12.75">
      <c r="A137" s="21" t="s">
        <v>206</v>
      </c>
      <c r="B137" s="29" t="s">
        <v>204</v>
      </c>
      <c r="C137" s="21">
        <v>40</v>
      </c>
      <c r="D137" s="21">
        <v>25801800</v>
      </c>
      <c r="E137" s="21">
        <v>25801800</v>
      </c>
      <c r="F137" s="27">
        <v>0.43267359165653985</v>
      </c>
      <c r="G137" s="27">
        <v>0.4610448830949696</v>
      </c>
    </row>
    <row r="138" spans="1:7" ht="12.75">
      <c r="A138" s="22" t="s">
        <v>208</v>
      </c>
      <c r="B138" s="36" t="s">
        <v>207</v>
      </c>
      <c r="C138" s="21">
        <v>80</v>
      </c>
      <c r="D138" s="22">
        <v>320000</v>
      </c>
      <c r="E138" s="22">
        <v>320000</v>
      </c>
      <c r="F138" s="47">
        <v>0.0053661197796313715</v>
      </c>
      <c r="G138" s="27">
        <v>0.00571798721757359</v>
      </c>
    </row>
    <row r="139" spans="1:7" ht="12.75">
      <c r="A139" s="22" t="s">
        <v>209</v>
      </c>
      <c r="B139" s="36" t="s">
        <v>207</v>
      </c>
      <c r="C139" s="21">
        <v>20</v>
      </c>
      <c r="D139" s="22">
        <v>80000</v>
      </c>
      <c r="E139" s="22">
        <v>80000</v>
      </c>
      <c r="F139" s="47">
        <v>0.0013415299449078429</v>
      </c>
      <c r="G139" s="27">
        <v>0.0014294968043933975</v>
      </c>
    </row>
    <row r="140" spans="1:7" ht="12.75">
      <c r="A140" s="22" t="s">
        <v>211</v>
      </c>
      <c r="B140" s="30" t="s">
        <v>210</v>
      </c>
      <c r="C140" s="21">
        <v>50</v>
      </c>
      <c r="D140" s="22">
        <v>50000</v>
      </c>
      <c r="E140" s="22">
        <v>50000</v>
      </c>
      <c r="F140" s="47">
        <v>0.0008384562155674019</v>
      </c>
      <c r="G140" s="27">
        <v>0.0008934355027458735</v>
      </c>
    </row>
    <row r="141" spans="1:7" ht="12.75">
      <c r="A141" s="22" t="s">
        <v>212</v>
      </c>
      <c r="B141" s="30" t="s">
        <v>210</v>
      </c>
      <c r="C141" s="21">
        <v>50</v>
      </c>
      <c r="D141" s="22">
        <v>50000</v>
      </c>
      <c r="E141" s="22">
        <v>50000</v>
      </c>
      <c r="F141" s="47">
        <v>0.0008384562155674019</v>
      </c>
      <c r="G141" s="27">
        <v>0.0008934355027458735</v>
      </c>
    </row>
    <row r="142" spans="1:7" ht="12.75">
      <c r="A142" s="22" t="s">
        <v>214</v>
      </c>
      <c r="B142" s="36" t="s">
        <v>213</v>
      </c>
      <c r="C142" s="21">
        <v>100</v>
      </c>
      <c r="D142" s="22">
        <v>100000</v>
      </c>
      <c r="E142" s="22">
        <v>100000</v>
      </c>
      <c r="F142" s="47">
        <v>0.0016769124311348039</v>
      </c>
      <c r="G142" s="27">
        <v>0.001786871005491747</v>
      </c>
    </row>
    <row r="143" spans="1:7" ht="12.75">
      <c r="A143" s="22" t="s">
        <v>216</v>
      </c>
      <c r="B143" s="36" t="s">
        <v>215</v>
      </c>
      <c r="C143" s="21">
        <v>100</v>
      </c>
      <c r="D143" s="22">
        <v>100000</v>
      </c>
      <c r="E143" s="22">
        <v>100000</v>
      </c>
      <c r="F143" s="47">
        <v>0.0016769124311348039</v>
      </c>
      <c r="G143" s="27">
        <v>0.001786871005491747</v>
      </c>
    </row>
    <row r="144" spans="1:7" ht="12.75">
      <c r="A144" s="22" t="s">
        <v>218</v>
      </c>
      <c r="B144" s="36" t="s">
        <v>217</v>
      </c>
      <c r="C144" s="21">
        <v>30</v>
      </c>
      <c r="D144" s="22">
        <v>30000</v>
      </c>
      <c r="E144" s="22">
        <v>30000</v>
      </c>
      <c r="F144" s="47">
        <v>0.0005030737293404412</v>
      </c>
      <c r="G144" s="27">
        <v>0.0005360613016475241</v>
      </c>
    </row>
    <row r="145" spans="1:7" ht="12.75">
      <c r="A145" s="22" t="s">
        <v>219</v>
      </c>
      <c r="B145" s="36" t="s">
        <v>217</v>
      </c>
      <c r="C145" s="21">
        <v>40</v>
      </c>
      <c r="D145" s="22">
        <v>40000</v>
      </c>
      <c r="E145" s="22">
        <v>40000</v>
      </c>
      <c r="F145" s="47">
        <v>0.0006707649724539214</v>
      </c>
      <c r="G145" s="27">
        <v>0.0007147484021966988</v>
      </c>
    </row>
    <row r="146" spans="1:7" ht="12.75">
      <c r="A146" s="22" t="s">
        <v>220</v>
      </c>
      <c r="B146" s="36" t="s">
        <v>217</v>
      </c>
      <c r="C146" s="21">
        <v>30</v>
      </c>
      <c r="D146" s="22">
        <v>30000</v>
      </c>
      <c r="E146" s="22">
        <v>30000</v>
      </c>
      <c r="F146" s="47">
        <v>0.0005030737293404412</v>
      </c>
      <c r="G146" s="27">
        <v>0.0005360613016475241</v>
      </c>
    </row>
    <row r="147" spans="1:7" ht="12.75">
      <c r="A147" s="22" t="s">
        <v>222</v>
      </c>
      <c r="B147" s="38" t="s">
        <v>221</v>
      </c>
      <c r="C147" s="21">
        <v>67</v>
      </c>
      <c r="D147" s="22">
        <v>67000</v>
      </c>
      <c r="E147" s="22">
        <v>67000</v>
      </c>
      <c r="F147" s="47">
        <v>0.0011235313288603184</v>
      </c>
      <c r="G147" s="27">
        <v>0.0011972035736794704</v>
      </c>
    </row>
    <row r="148" spans="1:7" ht="12.75">
      <c r="A148" s="22" t="s">
        <v>223</v>
      </c>
      <c r="B148" s="38" t="s">
        <v>221</v>
      </c>
      <c r="C148" s="21">
        <v>33</v>
      </c>
      <c r="D148" s="22">
        <v>33000</v>
      </c>
      <c r="E148" s="22">
        <v>33000</v>
      </c>
      <c r="F148" s="47">
        <v>0.0005533811022744851</v>
      </c>
      <c r="G148" s="27">
        <v>0.0005896674318122765</v>
      </c>
    </row>
    <row r="149" spans="1:7" ht="12.75">
      <c r="A149" s="22" t="s">
        <v>225</v>
      </c>
      <c r="B149" s="39" t="s">
        <v>224</v>
      </c>
      <c r="C149" s="21">
        <v>100</v>
      </c>
      <c r="D149" s="21">
        <v>100000</v>
      </c>
      <c r="E149" s="21">
        <v>100000</v>
      </c>
      <c r="F149" s="27">
        <v>0.0016769124311348039</v>
      </c>
      <c r="G149" s="27">
        <v>0.001786871005491747</v>
      </c>
    </row>
    <row r="150" spans="1:7" ht="12.75">
      <c r="A150" s="22" t="s">
        <v>227</v>
      </c>
      <c r="B150" s="29" t="s">
        <v>226</v>
      </c>
      <c r="C150" s="21">
        <v>50</v>
      </c>
      <c r="D150" s="22">
        <v>50000</v>
      </c>
      <c r="E150" s="22">
        <v>50000</v>
      </c>
      <c r="F150" s="47">
        <v>0.0008384562155674019</v>
      </c>
      <c r="G150" s="27">
        <v>0.0008934355027458735</v>
      </c>
    </row>
    <row r="151" spans="1:7" ht="12.75">
      <c r="A151" s="22" t="s">
        <v>228</v>
      </c>
      <c r="B151" s="29" t="s">
        <v>226</v>
      </c>
      <c r="C151" s="21">
        <v>50</v>
      </c>
      <c r="D151" s="22">
        <v>50000</v>
      </c>
      <c r="E151" s="22">
        <v>50000</v>
      </c>
      <c r="F151" s="47">
        <v>0.0008384562155674019</v>
      </c>
      <c r="G151" s="27">
        <v>0.0008934355027458735</v>
      </c>
    </row>
    <row r="152" spans="1:7" ht="12.75">
      <c r="A152" s="22" t="s">
        <v>232</v>
      </c>
      <c r="B152" s="28" t="s">
        <v>231</v>
      </c>
      <c r="C152" s="21">
        <v>25</v>
      </c>
      <c r="D152" s="22">
        <v>25000</v>
      </c>
      <c r="E152" s="22">
        <v>25000</v>
      </c>
      <c r="F152" s="47">
        <v>0.00041922810778370097</v>
      </c>
      <c r="G152" s="27">
        <v>0.00044671775137293675</v>
      </c>
    </row>
    <row r="153" spans="1:7" ht="12.75">
      <c r="A153" s="22" t="s">
        <v>233</v>
      </c>
      <c r="B153" s="28" t="s">
        <v>231</v>
      </c>
      <c r="C153" s="21">
        <v>22</v>
      </c>
      <c r="D153" s="22">
        <v>22000</v>
      </c>
      <c r="E153" s="22">
        <v>22000</v>
      </c>
      <c r="F153" s="47">
        <v>0.00036892073484965683</v>
      </c>
      <c r="G153" s="27">
        <v>0.0003931116212081843</v>
      </c>
    </row>
    <row r="154" spans="1:7" ht="12.75">
      <c r="A154" s="22" t="s">
        <v>235</v>
      </c>
      <c r="B154" s="30" t="s">
        <v>234</v>
      </c>
      <c r="C154" s="21">
        <v>36</v>
      </c>
      <c r="D154" s="22">
        <v>36000</v>
      </c>
      <c r="E154" s="22">
        <v>36000</v>
      </c>
      <c r="F154" s="47">
        <v>0.0006036884752085293</v>
      </c>
      <c r="G154" s="27">
        <v>0.0006432735619770289</v>
      </c>
    </row>
    <row r="155" spans="1:7" ht="12.75">
      <c r="A155" s="22" t="s">
        <v>237</v>
      </c>
      <c r="B155" s="29" t="s">
        <v>236</v>
      </c>
      <c r="C155" s="21">
        <v>100</v>
      </c>
      <c r="D155" s="22">
        <v>100000</v>
      </c>
      <c r="E155" s="22">
        <v>100000</v>
      </c>
      <c r="F155" s="47">
        <v>0.0016769124311348039</v>
      </c>
      <c r="G155" s="27">
        <v>0.001786871005491747</v>
      </c>
    </row>
    <row r="156" spans="1:7" ht="12.75">
      <c r="A156" s="22" t="s">
        <v>239</v>
      </c>
      <c r="B156" s="28" t="s">
        <v>238</v>
      </c>
      <c r="C156" s="21">
        <v>50</v>
      </c>
      <c r="D156" s="22">
        <v>50000</v>
      </c>
      <c r="E156" s="22">
        <v>50000</v>
      </c>
      <c r="F156" s="47">
        <v>0.0008384562155674019</v>
      </c>
      <c r="G156" s="27">
        <v>0.0008934355027458735</v>
      </c>
    </row>
    <row r="157" spans="1:7" ht="12.75">
      <c r="A157" s="22" t="s">
        <v>240</v>
      </c>
      <c r="B157" s="28" t="s">
        <v>238</v>
      </c>
      <c r="C157" s="21">
        <v>4</v>
      </c>
      <c r="D157" s="22">
        <v>4000</v>
      </c>
      <c r="E157" s="22">
        <v>4000</v>
      </c>
      <c r="F157" s="47">
        <v>6.707649724539214E-05</v>
      </c>
      <c r="G157" s="27">
        <v>7.147484021966988E-05</v>
      </c>
    </row>
    <row r="158" spans="1:7" ht="12.75">
      <c r="A158" s="22" t="s">
        <v>241</v>
      </c>
      <c r="B158" s="28" t="s">
        <v>238</v>
      </c>
      <c r="C158" s="21">
        <v>30</v>
      </c>
      <c r="D158" s="22">
        <v>30000</v>
      </c>
      <c r="E158" s="22">
        <v>30000</v>
      </c>
      <c r="F158" s="47">
        <v>0.0005030737293404412</v>
      </c>
      <c r="G158" s="27">
        <v>0.0005360613016475241</v>
      </c>
    </row>
    <row r="159" spans="1:7" ht="12.75">
      <c r="A159" s="22" t="s">
        <v>242</v>
      </c>
      <c r="B159" s="28" t="s">
        <v>238</v>
      </c>
      <c r="C159" s="21">
        <v>16</v>
      </c>
      <c r="D159" s="21">
        <v>16000</v>
      </c>
      <c r="E159" s="21">
        <v>16000</v>
      </c>
      <c r="F159" s="27">
        <v>0.00026830598898156856</v>
      </c>
      <c r="G159" s="27">
        <v>0.00028589936087867953</v>
      </c>
    </row>
    <row r="160" spans="1:7" ht="12.75">
      <c r="A160" s="22" t="s">
        <v>244</v>
      </c>
      <c r="B160" s="36" t="s">
        <v>243</v>
      </c>
      <c r="C160" s="21">
        <v>100</v>
      </c>
      <c r="D160" s="22">
        <v>100</v>
      </c>
      <c r="E160" s="22">
        <v>100</v>
      </c>
      <c r="F160" s="47">
        <v>1.6769124311348035E-06</v>
      </c>
      <c r="G160" s="27">
        <v>1.786871005491747E-06</v>
      </c>
    </row>
    <row r="161" spans="1:7" ht="12.75">
      <c r="A161" s="22" t="s">
        <v>246</v>
      </c>
      <c r="B161" s="29" t="s">
        <v>245</v>
      </c>
      <c r="C161" s="21">
        <v>100</v>
      </c>
      <c r="D161" s="22">
        <v>100000</v>
      </c>
      <c r="E161" s="22">
        <v>100000</v>
      </c>
      <c r="F161" s="47">
        <v>0.0016769124311348039</v>
      </c>
      <c r="G161" s="27">
        <v>0.001786871005491747</v>
      </c>
    </row>
    <row r="162" spans="1:7" ht="12.75">
      <c r="A162" s="22" t="s">
        <v>248</v>
      </c>
      <c r="B162" s="28" t="s">
        <v>247</v>
      </c>
      <c r="C162" s="21">
        <v>50</v>
      </c>
      <c r="D162" s="22">
        <v>50000</v>
      </c>
      <c r="E162" s="22">
        <v>50000</v>
      </c>
      <c r="F162" s="47">
        <v>0.0008384562155674019</v>
      </c>
      <c r="G162" s="27">
        <v>0.0008934355027458735</v>
      </c>
    </row>
    <row r="163" spans="1:7" ht="12.75">
      <c r="A163" s="22" t="s">
        <v>249</v>
      </c>
      <c r="B163" s="28" t="s">
        <v>247</v>
      </c>
      <c r="C163" s="21">
        <v>50</v>
      </c>
      <c r="D163" s="22">
        <v>50000</v>
      </c>
      <c r="E163" s="22">
        <v>50000</v>
      </c>
      <c r="F163" s="47">
        <v>0.0008384562155674019</v>
      </c>
      <c r="G163" s="27">
        <v>0.0008934355027458735</v>
      </c>
    </row>
    <row r="164" spans="1:7" ht="12.75">
      <c r="A164" s="22" t="s">
        <v>252</v>
      </c>
      <c r="B164" s="28" t="s">
        <v>251</v>
      </c>
      <c r="C164" s="21">
        <v>40</v>
      </c>
      <c r="D164" s="22">
        <v>40000</v>
      </c>
      <c r="E164" s="22">
        <v>40000</v>
      </c>
      <c r="F164" s="47">
        <v>0.0006707649724539214</v>
      </c>
      <c r="G164" s="27">
        <v>0.0007147484021966988</v>
      </c>
    </row>
    <row r="165" spans="1:7" ht="12.75">
      <c r="A165" s="22" t="s">
        <v>253</v>
      </c>
      <c r="B165" s="28" t="s">
        <v>251</v>
      </c>
      <c r="C165" s="21">
        <v>30</v>
      </c>
      <c r="D165" s="22">
        <v>30000</v>
      </c>
      <c r="E165" s="22">
        <v>30000</v>
      </c>
      <c r="F165" s="47">
        <v>0.0005030737293404412</v>
      </c>
      <c r="G165" s="27">
        <v>0.0005360613016475241</v>
      </c>
    </row>
    <row r="166" spans="1:7" ht="12.75">
      <c r="A166" s="22" t="s">
        <v>254</v>
      </c>
      <c r="B166" s="28" t="s">
        <v>251</v>
      </c>
      <c r="C166" s="21">
        <v>30</v>
      </c>
      <c r="D166" s="22">
        <v>30000</v>
      </c>
      <c r="E166" s="22">
        <v>30000</v>
      </c>
      <c r="F166" s="47">
        <v>0.0005030737293404412</v>
      </c>
      <c r="G166" s="27">
        <v>0.0005360613016475241</v>
      </c>
    </row>
    <row r="167" spans="1:7" ht="12.75">
      <c r="A167" s="22" t="s">
        <v>256</v>
      </c>
      <c r="B167" s="28" t="s">
        <v>255</v>
      </c>
      <c r="C167" s="21">
        <v>50</v>
      </c>
      <c r="D167" s="22">
        <v>50000</v>
      </c>
      <c r="E167" s="22">
        <v>50000</v>
      </c>
      <c r="F167" s="47">
        <v>0.0008384562155674019</v>
      </c>
      <c r="G167" s="27">
        <v>0.0008934355027458735</v>
      </c>
    </row>
    <row r="168" spans="1:7" ht="12.75">
      <c r="A168" s="22" t="s">
        <v>257</v>
      </c>
      <c r="B168" s="21" t="s">
        <v>258</v>
      </c>
      <c r="C168" s="21">
        <v>50</v>
      </c>
      <c r="D168" s="22">
        <v>50000</v>
      </c>
      <c r="E168" s="22">
        <v>50000</v>
      </c>
      <c r="F168" s="47">
        <v>0.0008384562155674019</v>
      </c>
      <c r="G168" s="27">
        <v>0.0008934355027458735</v>
      </c>
    </row>
    <row r="169" spans="1:7" ht="12.75">
      <c r="A169" s="21" t="s">
        <v>260</v>
      </c>
      <c r="B169" s="21" t="s">
        <v>259</v>
      </c>
      <c r="C169" s="21">
        <v>3</v>
      </c>
      <c r="D169" s="21">
        <v>6902280</v>
      </c>
      <c r="E169" s="21">
        <v>6902280</v>
      </c>
      <c r="F169" s="27">
        <v>0.11574519135173134</v>
      </c>
      <c r="G169" s="27">
        <v>0.12333484003785576</v>
      </c>
    </row>
    <row r="170" spans="1:7" ht="12.75">
      <c r="A170" s="21" t="s">
        <v>261</v>
      </c>
      <c r="B170" s="21" t="s">
        <v>259</v>
      </c>
      <c r="C170" s="21">
        <v>3</v>
      </c>
      <c r="D170" s="21">
        <v>6902280</v>
      </c>
      <c r="E170" s="21">
        <v>6902280</v>
      </c>
      <c r="F170" s="27">
        <v>0.11574519135173134</v>
      </c>
      <c r="G170" s="27">
        <v>0.12333484003785576</v>
      </c>
    </row>
    <row r="171" spans="1:7" ht="12.75">
      <c r="A171" s="21" t="s">
        <v>262</v>
      </c>
      <c r="B171" s="21" t="s">
        <v>259</v>
      </c>
      <c r="C171" s="21">
        <v>3</v>
      </c>
      <c r="D171" s="21">
        <v>6902280</v>
      </c>
      <c r="E171" s="21">
        <v>6902280</v>
      </c>
      <c r="F171" s="27">
        <v>0.11574519135173134</v>
      </c>
      <c r="G171" s="27">
        <v>0.12333484003785576</v>
      </c>
    </row>
    <row r="172" spans="1:7" ht="12.75">
      <c r="A172" s="21" t="s">
        <v>265</v>
      </c>
      <c r="B172" s="21" t="s">
        <v>230</v>
      </c>
      <c r="C172" s="21">
        <v>33</v>
      </c>
      <c r="D172" s="21">
        <v>330000000</v>
      </c>
      <c r="E172" s="21">
        <v>330000000</v>
      </c>
      <c r="F172" s="27">
        <v>5.53381102274485</v>
      </c>
      <c r="G172" s="27">
        <v>5.896674318122765</v>
      </c>
    </row>
    <row r="173" spans="1:7" ht="12.75">
      <c r="A173" s="21" t="s">
        <v>266</v>
      </c>
      <c r="B173" s="21" t="s">
        <v>230</v>
      </c>
      <c r="C173" s="21">
        <v>33</v>
      </c>
      <c r="D173" s="21">
        <v>330000000</v>
      </c>
      <c r="E173" s="21">
        <v>330000000</v>
      </c>
      <c r="F173" s="27">
        <v>5.533811022744852</v>
      </c>
      <c r="G173" s="27">
        <v>5.896674318122765</v>
      </c>
    </row>
    <row r="174" spans="1:7" ht="12.75">
      <c r="A174" s="21" t="s">
        <v>267</v>
      </c>
      <c r="B174" s="21" t="s">
        <v>230</v>
      </c>
      <c r="C174" s="21">
        <v>34</v>
      </c>
      <c r="D174" s="21">
        <v>340000000</v>
      </c>
      <c r="E174" s="21">
        <v>340000000</v>
      </c>
      <c r="F174" s="27">
        <v>5.70150226585833</v>
      </c>
      <c r="G174" s="27">
        <v>6.07536141867194</v>
      </c>
    </row>
    <row r="175" spans="1:6" ht="12.75">
      <c r="A175" s="24" t="s">
        <v>275</v>
      </c>
      <c r="D175" s="40">
        <f>SUM(D3:D174)</f>
        <v>5596374875</v>
      </c>
      <c r="E175" s="20"/>
      <c r="F175" s="40"/>
    </row>
    <row r="176" spans="1:6" ht="12.75">
      <c r="A176" s="24" t="s">
        <v>276</v>
      </c>
      <c r="B176" s="41"/>
      <c r="D176" s="40">
        <v>5963340610</v>
      </c>
      <c r="E176" s="24"/>
      <c r="F176" s="40"/>
    </row>
    <row r="177" ht="12.75">
      <c r="E177" s="41"/>
    </row>
    <row r="178" ht="12.75">
      <c r="D178" s="41"/>
    </row>
    <row r="180" ht="12.75">
      <c r="A180" s="64" t="s">
        <v>289</v>
      </c>
    </row>
    <row r="181" ht="12.75">
      <c r="A181" s="65" t="s">
        <v>277</v>
      </c>
    </row>
  </sheetData>
  <sheetProtection/>
  <autoFilter ref="A2:G176"/>
  <mergeCells count="52">
    <mergeCell ref="G117:G119"/>
    <mergeCell ref="G121:G122"/>
    <mergeCell ref="G125:G127"/>
    <mergeCell ref="E117:E119"/>
    <mergeCell ref="E121:E122"/>
    <mergeCell ref="E125:E127"/>
    <mergeCell ref="F117:F119"/>
    <mergeCell ref="F121:F122"/>
    <mergeCell ref="F125:F127"/>
    <mergeCell ref="A125:A127"/>
    <mergeCell ref="E7:E8"/>
    <mergeCell ref="E9:E10"/>
    <mergeCell ref="E11:E12"/>
    <mergeCell ref="E13:E14"/>
    <mergeCell ref="E16:E17"/>
    <mergeCell ref="E24:E25"/>
    <mergeCell ref="E70:E71"/>
    <mergeCell ref="E106:E108"/>
    <mergeCell ref="E115:E116"/>
    <mergeCell ref="A70:A71"/>
    <mergeCell ref="A83:A84"/>
    <mergeCell ref="A106:A108"/>
    <mergeCell ref="A115:A116"/>
    <mergeCell ref="A117:A119"/>
    <mergeCell ref="A121:A122"/>
    <mergeCell ref="A24:A25"/>
    <mergeCell ref="E83:E84"/>
    <mergeCell ref="A7:A8"/>
    <mergeCell ref="A9:A10"/>
    <mergeCell ref="A11:A12"/>
    <mergeCell ref="A13:A14"/>
    <mergeCell ref="A16:A17"/>
    <mergeCell ref="G7:G8"/>
    <mergeCell ref="G9:G10"/>
    <mergeCell ref="G11:G12"/>
    <mergeCell ref="G13:G14"/>
    <mergeCell ref="G16:G17"/>
    <mergeCell ref="G24:G25"/>
    <mergeCell ref="G70:G71"/>
    <mergeCell ref="G83:G84"/>
    <mergeCell ref="G106:G108"/>
    <mergeCell ref="G115:G116"/>
    <mergeCell ref="F7:F8"/>
    <mergeCell ref="F70:F71"/>
    <mergeCell ref="F83:F84"/>
    <mergeCell ref="F106:F108"/>
    <mergeCell ref="F115:F116"/>
    <mergeCell ref="F24:F25"/>
    <mergeCell ref="F16:F17"/>
    <mergeCell ref="F13:F14"/>
    <mergeCell ref="F11:F12"/>
    <mergeCell ref="F9:F10"/>
  </mergeCells>
  <conditionalFormatting sqref="A72:A65536 A1:A70">
    <cfRule type="duplicateValues" priority="1" dxfId="13">
      <formula>AND(COUNTIF(#REF!,A1)+COUNTIF($A$1:$A$70,A1)&gt;1,NOT(ISBLANK(A1)))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38.57421875" style="4" bestFit="1" customWidth="1"/>
    <col min="2" max="2" width="25.8515625" style="4" bestFit="1" customWidth="1"/>
    <col min="3" max="3" width="10.421875" style="4" customWidth="1"/>
    <col min="4" max="5" width="15.7109375" style="4" customWidth="1"/>
    <col min="6" max="6" width="15.7109375" style="25" customWidth="1"/>
    <col min="7" max="7" width="15.7109375" style="26" customWidth="1"/>
    <col min="8" max="16384" width="9.140625" style="4" customWidth="1"/>
  </cols>
  <sheetData>
    <row r="1" ht="15">
      <c r="A1" s="19" t="s">
        <v>278</v>
      </c>
    </row>
    <row r="2" spans="1:7" ht="38.25">
      <c r="A2" s="3" t="s">
        <v>269</v>
      </c>
      <c r="B2" s="23" t="s">
        <v>270</v>
      </c>
      <c r="C2" s="16" t="s">
        <v>271</v>
      </c>
      <c r="D2" s="15" t="s">
        <v>287</v>
      </c>
      <c r="E2" s="15" t="s">
        <v>285</v>
      </c>
      <c r="F2" s="18" t="s">
        <v>283</v>
      </c>
      <c r="G2" s="18" t="s">
        <v>290</v>
      </c>
    </row>
    <row r="3" spans="1:7" ht="12.75">
      <c r="A3" s="2" t="s">
        <v>68</v>
      </c>
      <c r="B3" s="1" t="s">
        <v>67</v>
      </c>
      <c r="C3" s="8">
        <v>40</v>
      </c>
      <c r="D3" s="2">
        <v>56000</v>
      </c>
      <c r="E3" s="2">
        <v>56000</v>
      </c>
      <c r="F3" s="49">
        <v>0.00093907096143549</v>
      </c>
      <c r="G3" s="47">
        <v>0.015260280363778378</v>
      </c>
    </row>
    <row r="4" spans="1:7" ht="12.75">
      <c r="A4" s="5" t="s">
        <v>69</v>
      </c>
      <c r="B4" s="1" t="s">
        <v>67</v>
      </c>
      <c r="C4" s="8">
        <v>20</v>
      </c>
      <c r="D4" s="8">
        <v>28000</v>
      </c>
      <c r="E4" s="8">
        <v>28000</v>
      </c>
      <c r="F4" s="42">
        <v>0.000469535480717745</v>
      </c>
      <c r="G4" s="27">
        <v>0.007630140181889189</v>
      </c>
    </row>
    <row r="5" spans="1:7" ht="12.75">
      <c r="A5" s="5" t="s">
        <v>70</v>
      </c>
      <c r="B5" s="6" t="s">
        <v>67</v>
      </c>
      <c r="C5" s="8">
        <v>40</v>
      </c>
      <c r="D5" s="8">
        <v>56000</v>
      </c>
      <c r="E5" s="8">
        <v>56000</v>
      </c>
      <c r="F5" s="42">
        <v>0.00093907096143549</v>
      </c>
      <c r="G5" s="27">
        <v>0.015260280363778378</v>
      </c>
    </row>
    <row r="6" spans="1:7" ht="12.75">
      <c r="A6" s="110" t="s">
        <v>109</v>
      </c>
      <c r="B6" s="10" t="s">
        <v>108</v>
      </c>
      <c r="C6" s="9">
        <v>100</v>
      </c>
      <c r="D6" s="2">
        <v>23685550</v>
      </c>
      <c r="E6" s="103">
        <v>23985550</v>
      </c>
      <c r="F6" s="115">
        <v>0.402216669626054</v>
      </c>
      <c r="G6" s="98">
        <v>6.536182458561152</v>
      </c>
    </row>
    <row r="7" spans="1:7" ht="12.75">
      <c r="A7" s="111"/>
      <c r="B7" s="13" t="s">
        <v>195</v>
      </c>
      <c r="C7" s="14">
        <v>100</v>
      </c>
      <c r="D7" s="2">
        <v>300000</v>
      </c>
      <c r="E7" s="104"/>
      <c r="F7" s="116"/>
      <c r="G7" s="99">
        <v>0</v>
      </c>
    </row>
    <row r="8" spans="1:7" ht="12.75">
      <c r="A8" s="2" t="s">
        <v>157</v>
      </c>
      <c r="B8" s="1" t="s">
        <v>155</v>
      </c>
      <c r="C8" s="8">
        <v>65</v>
      </c>
      <c r="D8" s="2">
        <v>65000</v>
      </c>
      <c r="E8" s="2">
        <v>65000</v>
      </c>
      <c r="F8" s="49">
        <v>0.0010899930802376224</v>
      </c>
      <c r="G8" s="47">
        <v>0.017712825422242763</v>
      </c>
    </row>
    <row r="9" spans="1:7" ht="12.75">
      <c r="A9" s="52" t="s">
        <v>35</v>
      </c>
      <c r="B9" s="53" t="s">
        <v>33</v>
      </c>
      <c r="C9" s="54">
        <v>35</v>
      </c>
      <c r="D9" s="54">
        <v>123094999.99999999</v>
      </c>
      <c r="E9" s="54">
        <v>123094999.99999999</v>
      </c>
      <c r="F9" s="27">
        <v>2.0641953571053864</v>
      </c>
      <c r="G9" s="27">
        <v>33.54400377463034</v>
      </c>
    </row>
    <row r="10" spans="1:7" ht="12.75">
      <c r="A10" s="52" t="s">
        <v>64</v>
      </c>
      <c r="B10" s="53" t="s">
        <v>61</v>
      </c>
      <c r="C10" s="55">
        <v>40</v>
      </c>
      <c r="D10" s="54">
        <v>169319920</v>
      </c>
      <c r="E10" s="54">
        <v>169319920</v>
      </c>
      <c r="F10" s="27">
        <v>2.839346786867505</v>
      </c>
      <c r="G10" s="27">
        <v>46.14052589950939</v>
      </c>
    </row>
    <row r="11" spans="1:7" ht="12.75">
      <c r="A11" s="2" t="s">
        <v>186</v>
      </c>
      <c r="B11" s="11" t="s">
        <v>185</v>
      </c>
      <c r="C11" s="5">
        <v>46</v>
      </c>
      <c r="D11" s="5">
        <v>46000</v>
      </c>
      <c r="E11" s="5">
        <v>46000</v>
      </c>
      <c r="F11" s="42">
        <v>0.0007713797183220097</v>
      </c>
      <c r="G11" s="27">
        <v>0.012535230298817954</v>
      </c>
    </row>
    <row r="12" spans="1:7" ht="12.75">
      <c r="A12" s="101" t="s">
        <v>166</v>
      </c>
      <c r="B12" s="11" t="s">
        <v>165</v>
      </c>
      <c r="C12" s="5">
        <v>50</v>
      </c>
      <c r="D12" s="5">
        <v>50000</v>
      </c>
      <c r="E12" s="117">
        <v>799000</v>
      </c>
      <c r="F12" s="112">
        <v>0.01339853032476708</v>
      </c>
      <c r="G12" s="96">
        <v>0.21773150019033793</v>
      </c>
    </row>
    <row r="13" spans="1:7" ht="12.75">
      <c r="A13" s="109"/>
      <c r="B13" s="11" t="s">
        <v>167</v>
      </c>
      <c r="C13" s="5">
        <v>60</v>
      </c>
      <c r="D13" s="5">
        <v>60000</v>
      </c>
      <c r="E13" s="118"/>
      <c r="F13" s="113">
        <v>0.01339853032476708</v>
      </c>
      <c r="G13" s="100">
        <v>0</v>
      </c>
    </row>
    <row r="14" spans="1:7" ht="12.75">
      <c r="A14" s="109"/>
      <c r="B14" s="11" t="s">
        <v>171</v>
      </c>
      <c r="C14" s="5">
        <v>51</v>
      </c>
      <c r="D14" s="5">
        <v>51000</v>
      </c>
      <c r="E14" s="118"/>
      <c r="F14" s="113">
        <v>0.01339853032476708</v>
      </c>
      <c r="G14" s="100">
        <v>0</v>
      </c>
    </row>
    <row r="15" spans="1:7" ht="12.75">
      <c r="A15" s="109"/>
      <c r="B15" s="11" t="s">
        <v>173</v>
      </c>
      <c r="C15" s="5">
        <v>34</v>
      </c>
      <c r="D15" s="5">
        <v>34000</v>
      </c>
      <c r="E15" s="118"/>
      <c r="F15" s="113">
        <v>0.01339853032476708</v>
      </c>
      <c r="G15" s="100">
        <v>0</v>
      </c>
    </row>
    <row r="16" spans="1:7" ht="12.75">
      <c r="A16" s="109"/>
      <c r="B16" s="11" t="s">
        <v>175</v>
      </c>
      <c r="C16" s="5">
        <v>51</v>
      </c>
      <c r="D16" s="5">
        <v>51000</v>
      </c>
      <c r="E16" s="118"/>
      <c r="F16" s="113">
        <v>0.01339853032476708</v>
      </c>
      <c r="G16" s="100">
        <v>0</v>
      </c>
    </row>
    <row r="17" spans="1:7" ht="12.75">
      <c r="A17" s="109"/>
      <c r="B17" s="11" t="s">
        <v>177</v>
      </c>
      <c r="C17" s="5">
        <v>28</v>
      </c>
      <c r="D17" s="5">
        <v>28000</v>
      </c>
      <c r="E17" s="118"/>
      <c r="F17" s="113">
        <v>0.01339853032476708</v>
      </c>
      <c r="G17" s="100">
        <v>0</v>
      </c>
    </row>
    <row r="18" spans="1:7" ht="12.75">
      <c r="A18" s="109"/>
      <c r="B18" s="12" t="s">
        <v>179</v>
      </c>
      <c r="C18" s="5">
        <v>100</v>
      </c>
      <c r="D18" s="5">
        <v>100000</v>
      </c>
      <c r="E18" s="118"/>
      <c r="F18" s="113">
        <v>0.01339853032476708</v>
      </c>
      <c r="G18" s="100">
        <v>0</v>
      </c>
    </row>
    <row r="19" spans="1:7" ht="12.75">
      <c r="A19" s="109"/>
      <c r="B19" s="11" t="s">
        <v>180</v>
      </c>
      <c r="C19" s="5">
        <v>51</v>
      </c>
      <c r="D19" s="5">
        <v>51000</v>
      </c>
      <c r="E19" s="118"/>
      <c r="F19" s="113">
        <v>0.01339853032476708</v>
      </c>
      <c r="G19" s="100">
        <v>0</v>
      </c>
    </row>
    <row r="20" spans="1:7" ht="12.75">
      <c r="A20" s="109"/>
      <c r="B20" s="11" t="s">
        <v>181</v>
      </c>
      <c r="C20" s="5">
        <v>34</v>
      </c>
      <c r="D20" s="5">
        <v>34000</v>
      </c>
      <c r="E20" s="118"/>
      <c r="F20" s="113">
        <v>0.01339853032476708</v>
      </c>
      <c r="G20" s="100">
        <v>0</v>
      </c>
    </row>
    <row r="21" spans="1:7" ht="12.75">
      <c r="A21" s="109"/>
      <c r="B21" s="11" t="s">
        <v>183</v>
      </c>
      <c r="C21" s="5">
        <v>51</v>
      </c>
      <c r="D21" s="5">
        <v>51000</v>
      </c>
      <c r="E21" s="118"/>
      <c r="F21" s="113">
        <v>0.01339853032476708</v>
      </c>
      <c r="G21" s="100">
        <v>0</v>
      </c>
    </row>
    <row r="22" spans="1:7" ht="12.75">
      <c r="A22" s="109"/>
      <c r="B22" s="11" t="s">
        <v>185</v>
      </c>
      <c r="C22" s="5">
        <v>54</v>
      </c>
      <c r="D22" s="5">
        <v>54000</v>
      </c>
      <c r="E22" s="118"/>
      <c r="F22" s="113">
        <v>0.01339853032476708</v>
      </c>
      <c r="G22" s="100">
        <v>0</v>
      </c>
    </row>
    <row r="23" spans="1:7" ht="12.75">
      <c r="A23" s="109"/>
      <c r="B23" s="11" t="s">
        <v>187</v>
      </c>
      <c r="C23" s="5">
        <v>49.5</v>
      </c>
      <c r="D23" s="5">
        <v>49000</v>
      </c>
      <c r="E23" s="118"/>
      <c r="F23" s="113">
        <v>0.01339853032476708</v>
      </c>
      <c r="G23" s="100">
        <v>0</v>
      </c>
    </row>
    <row r="24" spans="1:7" ht="12.75">
      <c r="A24" s="109"/>
      <c r="B24" s="11" t="s">
        <v>192</v>
      </c>
      <c r="C24" s="5">
        <v>28</v>
      </c>
      <c r="D24" s="5">
        <v>28000</v>
      </c>
      <c r="E24" s="118"/>
      <c r="F24" s="113">
        <v>0.01339853032476708</v>
      </c>
      <c r="G24" s="100">
        <v>0</v>
      </c>
    </row>
    <row r="25" spans="1:7" ht="12.75">
      <c r="A25" s="109"/>
      <c r="B25" s="11" t="s">
        <v>194</v>
      </c>
      <c r="C25" s="5">
        <v>51</v>
      </c>
      <c r="D25" s="5">
        <v>51000</v>
      </c>
      <c r="E25" s="118"/>
      <c r="F25" s="113">
        <v>0.01339853032476708</v>
      </c>
      <c r="G25" s="100">
        <v>0</v>
      </c>
    </row>
    <row r="26" spans="1:7" ht="12.75">
      <c r="A26" s="109"/>
      <c r="B26" s="1" t="s">
        <v>231</v>
      </c>
      <c r="C26" s="5">
        <v>28</v>
      </c>
      <c r="D26" s="2">
        <v>28000</v>
      </c>
      <c r="E26" s="118"/>
      <c r="F26" s="113">
        <v>0.01339853032476708</v>
      </c>
      <c r="G26" s="100">
        <v>0</v>
      </c>
    </row>
    <row r="27" spans="1:7" ht="12.75">
      <c r="A27" s="109"/>
      <c r="B27" s="11" t="s">
        <v>234</v>
      </c>
      <c r="C27" s="5">
        <v>28</v>
      </c>
      <c r="D27" s="2">
        <v>28000</v>
      </c>
      <c r="E27" s="118"/>
      <c r="F27" s="113">
        <v>0.01339853032476708</v>
      </c>
      <c r="G27" s="100">
        <v>0</v>
      </c>
    </row>
    <row r="28" spans="1:7" ht="12.75">
      <c r="A28" s="102"/>
      <c r="B28" s="6" t="s">
        <v>250</v>
      </c>
      <c r="C28" s="5">
        <v>51</v>
      </c>
      <c r="D28" s="2">
        <v>51000</v>
      </c>
      <c r="E28" s="119"/>
      <c r="F28" s="114">
        <v>0.01339853032476708</v>
      </c>
      <c r="G28" s="97">
        <v>0</v>
      </c>
    </row>
    <row r="29" spans="1:7" ht="12.75">
      <c r="A29" s="2" t="s">
        <v>230</v>
      </c>
      <c r="B29" s="1" t="s">
        <v>229</v>
      </c>
      <c r="C29" s="5">
        <v>65</v>
      </c>
      <c r="D29" s="2">
        <v>65</v>
      </c>
      <c r="E29" s="2">
        <v>65</v>
      </c>
      <c r="F29" s="49">
        <v>1.0899930802376224E-06</v>
      </c>
      <c r="G29" s="47">
        <v>1.7712825422242762E-05</v>
      </c>
    </row>
    <row r="30" spans="1:7" ht="12.75">
      <c r="A30" s="5" t="s">
        <v>263</v>
      </c>
      <c r="B30" s="5" t="s">
        <v>259</v>
      </c>
      <c r="C30" s="5">
        <v>10</v>
      </c>
      <c r="D30" s="5">
        <v>23007600</v>
      </c>
      <c r="E30" s="5">
        <v>23007600</v>
      </c>
      <c r="F30" s="42">
        <v>0.385817304505771</v>
      </c>
      <c r="G30" s="27">
        <v>6.269686187458347</v>
      </c>
    </row>
    <row r="31" spans="1:7" ht="12.75">
      <c r="A31" s="5" t="s">
        <v>264</v>
      </c>
      <c r="B31" s="5" t="s">
        <v>259</v>
      </c>
      <c r="C31" s="5">
        <v>10</v>
      </c>
      <c r="D31" s="5">
        <v>23007600</v>
      </c>
      <c r="E31" s="5">
        <v>23007600</v>
      </c>
      <c r="F31" s="42">
        <v>0.3858173045057711</v>
      </c>
      <c r="G31" s="27">
        <v>6.269686187458347</v>
      </c>
    </row>
    <row r="32" spans="1:7" ht="12.75">
      <c r="A32" s="5" t="s">
        <v>259</v>
      </c>
      <c r="B32" s="5" t="s">
        <v>268</v>
      </c>
      <c r="C32" s="5">
        <v>100</v>
      </c>
      <c r="D32" s="5">
        <v>3500000</v>
      </c>
      <c r="E32" s="5">
        <v>3500000</v>
      </c>
      <c r="F32" s="42">
        <v>0.05869193508971813</v>
      </c>
      <c r="G32" s="27">
        <v>0.9537675227361486</v>
      </c>
    </row>
    <row r="33" spans="1:7" ht="12.75">
      <c r="A33" s="20" t="s">
        <v>297</v>
      </c>
      <c r="D33" s="20">
        <f>SUM(D3:D32)</f>
        <v>366965735</v>
      </c>
      <c r="E33" s="20"/>
      <c r="F33" s="24"/>
      <c r="G33" s="50"/>
    </row>
    <row r="34" spans="1:7" ht="12.75">
      <c r="A34" s="20" t="s">
        <v>288</v>
      </c>
      <c r="B34" s="7"/>
      <c r="D34" s="17">
        <v>5963340609.999998</v>
      </c>
      <c r="E34" s="17"/>
      <c r="F34" s="40"/>
      <c r="G34" s="50"/>
    </row>
    <row r="38" ht="12.75">
      <c r="A38" s="20" t="s">
        <v>289</v>
      </c>
    </row>
    <row r="39" ht="12.75">
      <c r="A39" s="20" t="s">
        <v>277</v>
      </c>
    </row>
  </sheetData>
  <sheetProtection/>
  <autoFilter ref="A2:G34"/>
  <mergeCells count="8">
    <mergeCell ref="A6:A7"/>
    <mergeCell ref="A12:A28"/>
    <mergeCell ref="G6:G7"/>
    <mergeCell ref="G12:G28"/>
    <mergeCell ref="F12:F28"/>
    <mergeCell ref="F6:F7"/>
    <mergeCell ref="E6:E7"/>
    <mergeCell ref="E12:E28"/>
  </mergeCells>
  <conditionalFormatting sqref="A29:A65536 A1:A6 A8:A12">
    <cfRule type="duplicateValues" priority="3" dxfId="13">
      <formula>AND(COUNTIF(#REF!,A1)+COUNTIF($A$1:$A$6,A1)+COUNTIF($A$8:$A$12,A1)&gt;1,NOT(ISBLANK(A1)))</formula>
    </cfRule>
  </conditionalFormatting>
  <conditionalFormatting sqref="A9">
    <cfRule type="duplicateValues" priority="2" dxfId="13">
      <formula>AND(COUNTIF($A$9:$A$9,A9)&gt;1,NOT(ISBLANK(A9)))</formula>
    </cfRule>
  </conditionalFormatting>
  <conditionalFormatting sqref="A10">
    <cfRule type="duplicateValues" priority="1" dxfId="13">
      <formula>AND(COUNTIF($A$10:$A$10,A10)&gt;1,NOT(ISBLANK(A10)))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1" max="1" width="44.00390625" style="0" bestFit="1" customWidth="1"/>
    <col min="2" max="2" width="11.00390625" style="0" bestFit="1" customWidth="1"/>
  </cols>
  <sheetData>
    <row r="1" ht="15">
      <c r="A1" t="s">
        <v>294</v>
      </c>
    </row>
    <row r="2" spans="1:2" ht="15.75">
      <c r="A2" s="61" t="s">
        <v>291</v>
      </c>
      <c r="B2" s="62">
        <v>5596374875</v>
      </c>
    </row>
    <row r="3" spans="1:2" ht="15">
      <c r="A3" s="63" t="s">
        <v>293</v>
      </c>
      <c r="B3" s="63">
        <v>366965735</v>
      </c>
    </row>
    <row r="4" spans="1:2" ht="15">
      <c r="A4" s="63" t="s">
        <v>292</v>
      </c>
      <c r="B4" s="62">
        <v>5963340609.999998</v>
      </c>
    </row>
    <row r="8" ht="15">
      <c r="A8" s="65" t="s">
        <v>289</v>
      </c>
    </row>
    <row r="9" ht="15">
      <c r="A9" s="65" t="s">
        <v>277</v>
      </c>
    </row>
    <row r="11" ht="15">
      <c r="A11" s="95"/>
    </row>
  </sheetData>
  <sheetProtection/>
  <conditionalFormatting sqref="A8:A9">
    <cfRule type="duplicateValues" priority="1" dxfId="13">
      <formula>AND(COUNTIF($A$8:$A$9,A8)&gt;1,NOT(ISBLANK(A8)))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A174" sqref="A174:A175"/>
    </sheetView>
  </sheetViews>
  <sheetFormatPr defaultColWidth="9.140625" defaultRowHeight="15"/>
  <cols>
    <col min="1" max="1" width="38.57421875" style="56" bestFit="1" customWidth="1"/>
    <col min="2" max="2" width="11.8515625" style="4" bestFit="1" customWidth="1"/>
    <col min="3" max="16384" width="9.140625" style="4" customWidth="1"/>
  </cols>
  <sheetData>
    <row r="1" spans="1:4" ht="15">
      <c r="A1" s="89" t="s">
        <v>295</v>
      </c>
      <c r="B1" s="25"/>
      <c r="C1" s="25"/>
      <c r="D1" s="26"/>
    </row>
    <row r="2" spans="1:4" ht="63.75" customHeight="1">
      <c r="A2" s="90" t="s">
        <v>280</v>
      </c>
      <c r="B2" s="15" t="s">
        <v>282</v>
      </c>
      <c r="C2" s="18" t="s">
        <v>284</v>
      </c>
      <c r="D2" s="18" t="s">
        <v>286</v>
      </c>
    </row>
    <row r="3" spans="1:4" ht="12.75">
      <c r="A3" s="6" t="s">
        <v>2</v>
      </c>
      <c r="B3" s="32">
        <v>493600000</v>
      </c>
      <c r="C3" s="27">
        <v>8.27723976008139</v>
      </c>
      <c r="D3" s="27">
        <v>8.819995283107264</v>
      </c>
    </row>
    <row r="4" spans="1:4" ht="12.75">
      <c r="A4" s="6" t="s">
        <v>3</v>
      </c>
      <c r="B4" s="32">
        <v>493600000</v>
      </c>
      <c r="C4" s="27">
        <v>8.277239760081391</v>
      </c>
      <c r="D4" s="27">
        <v>8.819995283107264</v>
      </c>
    </row>
    <row r="5" spans="1:4" ht="12.75">
      <c r="A5" s="6" t="s">
        <v>267</v>
      </c>
      <c r="B5" s="21">
        <v>340000000</v>
      </c>
      <c r="C5" s="27">
        <v>5.70150226585833</v>
      </c>
      <c r="D5" s="27">
        <v>6.07536141867194</v>
      </c>
    </row>
    <row r="6" spans="1:4" ht="12.75">
      <c r="A6" s="6" t="s">
        <v>265</v>
      </c>
      <c r="B6" s="21">
        <v>330000000</v>
      </c>
      <c r="C6" s="27">
        <v>5.53381102274485</v>
      </c>
      <c r="D6" s="27">
        <v>5.896674318122765</v>
      </c>
    </row>
    <row r="7" spans="1:4" ht="12.75">
      <c r="A7" s="1" t="s">
        <v>266</v>
      </c>
      <c r="B7" s="44">
        <v>330000000</v>
      </c>
      <c r="C7" s="43">
        <v>5.533811022744852</v>
      </c>
      <c r="D7" s="43">
        <v>5.896674318122765</v>
      </c>
    </row>
    <row r="8" spans="1:4" ht="12.75">
      <c r="A8" s="1" t="s">
        <v>1</v>
      </c>
      <c r="B8" s="46">
        <v>246800000</v>
      </c>
      <c r="C8" s="43">
        <v>4.138619880040696</v>
      </c>
      <c r="D8" s="43">
        <v>4.409997641553632</v>
      </c>
    </row>
    <row r="9" spans="1:4" ht="12.75">
      <c r="A9" s="1" t="s">
        <v>34</v>
      </c>
      <c r="B9" s="46">
        <v>228605000</v>
      </c>
      <c r="C9" s="43">
        <v>3.833505663195718</v>
      </c>
      <c r="D9" s="43">
        <v>4.084876462104408</v>
      </c>
    </row>
    <row r="10" spans="1:4" ht="12.75">
      <c r="A10" s="1" t="s">
        <v>10</v>
      </c>
      <c r="B10" s="44">
        <v>210160000</v>
      </c>
      <c r="C10" s="43">
        <v>3.5241991652729032</v>
      </c>
      <c r="D10" s="43">
        <v>3.7552881051414557</v>
      </c>
    </row>
    <row r="11" spans="1:4" ht="12.75">
      <c r="A11" s="91" t="s">
        <v>60</v>
      </c>
      <c r="B11" s="32">
        <v>198100000</v>
      </c>
      <c r="C11" s="27">
        <v>3.3219635260780462</v>
      </c>
      <c r="D11" s="27">
        <v>3.5397914618791506</v>
      </c>
    </row>
    <row r="12" spans="1:4" ht="12.75">
      <c r="A12" s="1" t="s">
        <v>19</v>
      </c>
      <c r="B12" s="46">
        <v>195000000</v>
      </c>
      <c r="C12" s="43">
        <v>3.2699792407128667</v>
      </c>
      <c r="D12" s="43">
        <v>3.4843984607089067</v>
      </c>
    </row>
    <row r="13" spans="1:4" ht="12.75">
      <c r="A13" s="6" t="s">
        <v>24</v>
      </c>
      <c r="B13" s="32">
        <v>172000000</v>
      </c>
      <c r="C13" s="27">
        <v>2.8842893815518624</v>
      </c>
      <c r="D13" s="27">
        <v>3.073418129445805</v>
      </c>
    </row>
    <row r="14" spans="1:4" ht="12.75">
      <c r="A14" s="6" t="s">
        <v>63</v>
      </c>
      <c r="B14" s="32">
        <v>169319920</v>
      </c>
      <c r="C14" s="27">
        <v>2.839346786867505</v>
      </c>
      <c r="D14" s="27">
        <v>3.0255285570018216</v>
      </c>
    </row>
    <row r="15" spans="1:4" ht="12.75">
      <c r="A15" s="94" t="s">
        <v>64</v>
      </c>
      <c r="B15" s="54">
        <v>169319920</v>
      </c>
      <c r="C15" s="27">
        <v>2.839346786867505</v>
      </c>
      <c r="D15" s="27">
        <v>46.14052589950939</v>
      </c>
    </row>
    <row r="16" spans="1:4" ht="12.75">
      <c r="A16" s="6" t="s">
        <v>17</v>
      </c>
      <c r="B16" s="32">
        <v>146250000</v>
      </c>
      <c r="C16" s="27">
        <v>2.4524844305346507</v>
      </c>
      <c r="D16" s="27">
        <v>2.61329884553168</v>
      </c>
    </row>
    <row r="17" spans="1:4" ht="12.75">
      <c r="A17" s="6" t="s">
        <v>18</v>
      </c>
      <c r="B17" s="32">
        <v>146250000</v>
      </c>
      <c r="C17" s="27">
        <v>2.4524844305346507</v>
      </c>
      <c r="D17" s="27">
        <v>2.61329884553168</v>
      </c>
    </row>
    <row r="18" spans="1:4" ht="12.75">
      <c r="A18" s="94" t="s">
        <v>35</v>
      </c>
      <c r="B18" s="54">
        <v>123094999.99999999</v>
      </c>
      <c r="C18" s="27">
        <v>2.0641953571053864</v>
      </c>
      <c r="D18" s="27">
        <v>33.54400377463034</v>
      </c>
    </row>
    <row r="19" spans="1:4" ht="12.75">
      <c r="A19" s="1" t="s">
        <v>13</v>
      </c>
      <c r="B19" s="46">
        <v>117655000</v>
      </c>
      <c r="C19" s="43">
        <v>1.9729713208516533</v>
      </c>
      <c r="D19" s="43">
        <v>2.102343081511315</v>
      </c>
    </row>
    <row r="20" spans="1:4" ht="12.75">
      <c r="A20" s="6" t="s">
        <v>14</v>
      </c>
      <c r="B20" s="32">
        <v>117655000</v>
      </c>
      <c r="C20" s="27">
        <v>1.9729713208516533</v>
      </c>
      <c r="D20" s="27">
        <v>2.102343081511315</v>
      </c>
    </row>
    <row r="21" spans="1:4" ht="12.75">
      <c r="A21" s="6" t="s">
        <v>15</v>
      </c>
      <c r="B21" s="32">
        <v>117655000</v>
      </c>
      <c r="C21" s="27">
        <v>1.9729713208516533</v>
      </c>
      <c r="D21" s="27">
        <v>2.102343081511315</v>
      </c>
    </row>
    <row r="22" spans="1:4" ht="12.75">
      <c r="A22" s="6" t="s">
        <v>47</v>
      </c>
      <c r="B22" s="32">
        <v>108280000</v>
      </c>
      <c r="C22" s="27">
        <v>1.8157607804327656</v>
      </c>
      <c r="D22" s="27">
        <v>1.9348239247464636</v>
      </c>
    </row>
    <row r="23" spans="1:4" ht="12.75">
      <c r="A23" s="6" t="s">
        <v>5</v>
      </c>
      <c r="B23" s="21">
        <v>105080000</v>
      </c>
      <c r="C23" s="27">
        <v>1.7620995826364516</v>
      </c>
      <c r="D23" s="27">
        <v>1.8776440525707279</v>
      </c>
    </row>
    <row r="24" spans="1:4" ht="12.75">
      <c r="A24" s="6" t="s">
        <v>62</v>
      </c>
      <c r="B24" s="32">
        <v>84659960</v>
      </c>
      <c r="C24" s="27">
        <v>1.4196733934337524</v>
      </c>
      <c r="D24" s="27">
        <v>1.5127642785009108</v>
      </c>
    </row>
    <row r="25" spans="1:4" ht="12.75">
      <c r="A25" s="6" t="s">
        <v>21</v>
      </c>
      <c r="B25" s="32">
        <v>81100000</v>
      </c>
      <c r="C25" s="51">
        <v>1.3599759816503258</v>
      </c>
      <c r="D25" s="51">
        <v>1.4491523854538069</v>
      </c>
    </row>
    <row r="26" spans="1:4" ht="12.75">
      <c r="A26" s="6" t="s">
        <v>6</v>
      </c>
      <c r="B26" s="21">
        <v>65476744.4</v>
      </c>
      <c r="C26" s="51">
        <v>1.0979876663459616</v>
      </c>
      <c r="D26" s="51">
        <v>1.169984961023541</v>
      </c>
    </row>
    <row r="27" spans="1:4" ht="12.75">
      <c r="A27" s="6" t="s">
        <v>7</v>
      </c>
      <c r="B27" s="21">
        <v>65476744.4</v>
      </c>
      <c r="C27" s="51">
        <v>1.0979876663459616</v>
      </c>
      <c r="D27" s="51">
        <v>1.169984961023541</v>
      </c>
    </row>
    <row r="28" spans="1:4" ht="12.75">
      <c r="A28" s="6" t="s">
        <v>8</v>
      </c>
      <c r="B28" s="21">
        <v>65476744.4</v>
      </c>
      <c r="C28" s="51">
        <v>1.0979876663459616</v>
      </c>
      <c r="D28" s="51">
        <v>1.169984961023541</v>
      </c>
    </row>
    <row r="29" spans="1:4" ht="12.75">
      <c r="A29" s="6" t="s">
        <v>9</v>
      </c>
      <c r="B29" s="21">
        <v>65476744.4</v>
      </c>
      <c r="C29" s="51">
        <v>1.0979876663459616</v>
      </c>
      <c r="D29" s="51">
        <v>1.169984961023541</v>
      </c>
    </row>
    <row r="30" spans="1:4" ht="12.75">
      <c r="A30" s="6" t="s">
        <v>11</v>
      </c>
      <c r="B30" s="21">
        <v>65476744.4</v>
      </c>
      <c r="C30" s="51">
        <v>1.0979876663459616</v>
      </c>
      <c r="D30" s="51">
        <v>1.169984961023541</v>
      </c>
    </row>
    <row r="31" spans="1:4" ht="12.75">
      <c r="A31" s="6" t="s">
        <v>42</v>
      </c>
      <c r="B31" s="32">
        <v>60000000</v>
      </c>
      <c r="C31" s="27">
        <v>1.0061474586808823</v>
      </c>
      <c r="D31" s="27">
        <v>1.0721226032950482</v>
      </c>
    </row>
    <row r="32" spans="1:4" ht="12.75">
      <c r="A32" s="6" t="s">
        <v>44</v>
      </c>
      <c r="B32" s="32">
        <v>54000000</v>
      </c>
      <c r="C32" s="27">
        <v>0.9055327128127941</v>
      </c>
      <c r="D32" s="27">
        <v>0.9649103429655433</v>
      </c>
    </row>
    <row r="33" spans="1:4" ht="12.75">
      <c r="A33" s="6" t="s">
        <v>48</v>
      </c>
      <c r="B33" s="32">
        <v>54000000</v>
      </c>
      <c r="C33" s="27">
        <v>0.9055327128127941</v>
      </c>
      <c r="D33" s="27">
        <v>0.9649103429655433</v>
      </c>
    </row>
    <row r="34" spans="1:4" ht="12.75">
      <c r="A34" s="6" t="s">
        <v>22</v>
      </c>
      <c r="B34" s="32">
        <v>50400000</v>
      </c>
      <c r="C34" s="27">
        <v>0.8451638652919411</v>
      </c>
      <c r="D34" s="27">
        <v>0.9005829867678404</v>
      </c>
    </row>
    <row r="35" spans="1:4" ht="12.75">
      <c r="A35" s="91" t="s">
        <v>58</v>
      </c>
      <c r="B35" s="35">
        <v>44496000</v>
      </c>
      <c r="C35" s="47">
        <v>0.7461589553577422</v>
      </c>
      <c r="D35" s="27">
        <v>0.7950861226036077</v>
      </c>
    </row>
    <row r="36" spans="1:4" ht="12.75">
      <c r="A36" s="6" t="s">
        <v>46</v>
      </c>
      <c r="B36" s="32">
        <v>42280000</v>
      </c>
      <c r="C36" s="27">
        <v>0.708998575883795</v>
      </c>
      <c r="D36" s="27">
        <v>0.7554890611219106</v>
      </c>
    </row>
    <row r="37" spans="1:4" ht="12.75">
      <c r="A37" s="6" t="s">
        <v>32</v>
      </c>
      <c r="B37" s="32">
        <v>41320000</v>
      </c>
      <c r="C37" s="27">
        <v>0.6929002165449009</v>
      </c>
      <c r="D37" s="27">
        <v>0.7383350994691898</v>
      </c>
    </row>
    <row r="38" spans="1:4" ht="12.75">
      <c r="A38" s="6" t="s">
        <v>43</v>
      </c>
      <c r="B38" s="32">
        <v>40280000</v>
      </c>
      <c r="C38" s="27">
        <v>0.675460327261099</v>
      </c>
      <c r="D38" s="27">
        <v>0.7197516410120757</v>
      </c>
    </row>
    <row r="39" spans="1:4" ht="12.75">
      <c r="A39" s="91" t="s">
        <v>136</v>
      </c>
      <c r="B39" s="22">
        <v>40000000</v>
      </c>
      <c r="C39" s="47">
        <v>0.6707649724539214</v>
      </c>
      <c r="D39" s="27">
        <v>0.7147484021966988</v>
      </c>
    </row>
    <row r="40" spans="1:4" ht="12.75">
      <c r="A40" s="6" t="s">
        <v>205</v>
      </c>
      <c r="B40" s="21">
        <v>38702700</v>
      </c>
      <c r="C40" s="27">
        <v>0.6490103874848097</v>
      </c>
      <c r="D40" s="27">
        <v>0.6915673246424544</v>
      </c>
    </row>
    <row r="41" spans="1:4" ht="12.75">
      <c r="A41" s="91" t="s">
        <v>87</v>
      </c>
      <c r="B41" s="22">
        <v>37701095</v>
      </c>
      <c r="C41" s="47">
        <v>0.632214348728942</v>
      </c>
      <c r="D41" s="27">
        <v>0.6736699353078988</v>
      </c>
    </row>
    <row r="42" spans="1:4" ht="12.75">
      <c r="A42" s="6" t="s">
        <v>72</v>
      </c>
      <c r="B42" s="22">
        <v>32871594</v>
      </c>
      <c r="C42" s="47">
        <v>0.5512278460981622</v>
      </c>
      <c r="D42" s="27">
        <v>0.5873729822289648</v>
      </c>
    </row>
    <row r="43" spans="1:4" ht="12.75">
      <c r="A43" s="6" t="s">
        <v>26</v>
      </c>
      <c r="B43" s="32">
        <v>26875000</v>
      </c>
      <c r="C43" s="27">
        <v>0.45067021586747846</v>
      </c>
      <c r="D43" s="27">
        <v>0.480221582725907</v>
      </c>
    </row>
    <row r="44" spans="1:4" ht="12.75">
      <c r="A44" s="6" t="s">
        <v>206</v>
      </c>
      <c r="B44" s="21">
        <v>25801800</v>
      </c>
      <c r="C44" s="27">
        <v>0.43267359165653985</v>
      </c>
      <c r="D44" s="27">
        <v>0.4610448830949696</v>
      </c>
    </row>
    <row r="45" spans="1:4" ht="12.75">
      <c r="A45" s="91" t="s">
        <v>40</v>
      </c>
      <c r="B45" s="35">
        <v>25383000</v>
      </c>
      <c r="C45" s="47">
        <v>0.42565068239494724</v>
      </c>
      <c r="D45" s="27">
        <v>0.4535614673239701</v>
      </c>
    </row>
    <row r="46" spans="1:4" ht="12.75">
      <c r="A46" s="6" t="s">
        <v>154</v>
      </c>
      <c r="B46" s="21">
        <v>25030000</v>
      </c>
      <c r="C46" s="27">
        <v>0.41973118151304134</v>
      </c>
      <c r="D46" s="27">
        <v>0.4472538126745843</v>
      </c>
    </row>
    <row r="47" spans="1:4" ht="12.75">
      <c r="A47" s="91" t="s">
        <v>111</v>
      </c>
      <c r="B47" s="22">
        <v>25000000</v>
      </c>
      <c r="C47" s="47">
        <v>0.41922810778370095</v>
      </c>
      <c r="D47" s="27">
        <v>0.44671775137293673</v>
      </c>
    </row>
    <row r="48" spans="1:4" ht="12.75">
      <c r="A48" s="91" t="s">
        <v>109</v>
      </c>
      <c r="B48" s="2">
        <v>23985550</v>
      </c>
      <c r="C48" s="57">
        <v>0.402216669626054</v>
      </c>
      <c r="D48" s="47">
        <v>6.536182458561152</v>
      </c>
    </row>
    <row r="49" spans="1:4" ht="12.75">
      <c r="A49" s="93" t="s">
        <v>263</v>
      </c>
      <c r="B49" s="5">
        <v>23007600</v>
      </c>
      <c r="C49" s="42">
        <v>0.385817304505771</v>
      </c>
      <c r="D49" s="27">
        <v>6.269686187458347</v>
      </c>
    </row>
    <row r="50" spans="1:4" ht="12.75">
      <c r="A50" s="93" t="s">
        <v>264</v>
      </c>
      <c r="B50" s="5">
        <v>23007600</v>
      </c>
      <c r="C50" s="42">
        <v>0.3858173045057711</v>
      </c>
      <c r="D50" s="27">
        <v>6.269686187458347</v>
      </c>
    </row>
    <row r="51" spans="1:4" ht="12.75">
      <c r="A51" s="6" t="s">
        <v>45</v>
      </c>
      <c r="B51" s="32">
        <v>21120000</v>
      </c>
      <c r="C51" s="27">
        <v>0.35416390545567056</v>
      </c>
      <c r="D51" s="27">
        <v>0.377387156359857</v>
      </c>
    </row>
    <row r="52" spans="1:4" ht="12.75">
      <c r="A52" s="6" t="s">
        <v>49</v>
      </c>
      <c r="B52" s="32">
        <v>20000000</v>
      </c>
      <c r="C52" s="27">
        <v>0.3353824862269607</v>
      </c>
      <c r="D52" s="27">
        <v>0.3573742010983494</v>
      </c>
    </row>
    <row r="53" spans="1:4" ht="12.75">
      <c r="A53" s="6" t="s">
        <v>25</v>
      </c>
      <c r="B53" s="32">
        <v>16125000</v>
      </c>
      <c r="C53" s="27">
        <v>0.2704021295204871</v>
      </c>
      <c r="D53" s="27">
        <v>0.2881329496355442</v>
      </c>
    </row>
    <row r="54" spans="1:4" ht="12.75">
      <c r="A54" s="91" t="s">
        <v>30</v>
      </c>
      <c r="B54" s="35">
        <v>15000000</v>
      </c>
      <c r="C54" s="47">
        <v>0.2515368646702206</v>
      </c>
      <c r="D54" s="27">
        <v>0.26803065082376204</v>
      </c>
    </row>
    <row r="55" spans="1:4" ht="12.75">
      <c r="A55" s="91" t="s">
        <v>74</v>
      </c>
      <c r="B55" s="22">
        <v>13000000</v>
      </c>
      <c r="C55" s="47">
        <v>0.21799861604752446</v>
      </c>
      <c r="D55" s="27">
        <v>0.23229323071392713</v>
      </c>
    </row>
    <row r="56" spans="1:4" ht="12.75">
      <c r="A56" s="91" t="s">
        <v>117</v>
      </c>
      <c r="B56" s="22">
        <v>10100000</v>
      </c>
      <c r="C56" s="58">
        <v>0.16936815554461518</v>
      </c>
      <c r="D56" s="51">
        <v>0.18047397155466646</v>
      </c>
    </row>
    <row r="57" spans="1:4" ht="12.75">
      <c r="A57" s="6" t="s">
        <v>85</v>
      </c>
      <c r="B57" s="21">
        <v>8140000</v>
      </c>
      <c r="C57" s="27">
        <v>0.13650067189437304</v>
      </c>
      <c r="D57" s="27">
        <v>0.1454512998470282</v>
      </c>
    </row>
    <row r="58" spans="1:4" ht="12.75">
      <c r="A58" s="6" t="s">
        <v>89</v>
      </c>
      <c r="B58" s="21">
        <v>7800000</v>
      </c>
      <c r="C58" s="27">
        <v>0.13079916962851468</v>
      </c>
      <c r="D58" s="27">
        <v>0.13937593842835627</v>
      </c>
    </row>
    <row r="59" spans="1:4" ht="12.75">
      <c r="A59" s="6" t="s">
        <v>260</v>
      </c>
      <c r="B59" s="21">
        <v>6902280</v>
      </c>
      <c r="C59" s="27">
        <v>0.11574519135173134</v>
      </c>
      <c r="D59" s="27">
        <v>0.12333484003785576</v>
      </c>
    </row>
    <row r="60" spans="1:4" ht="12.75">
      <c r="A60" s="6" t="s">
        <v>261</v>
      </c>
      <c r="B60" s="21">
        <v>6902280</v>
      </c>
      <c r="C60" s="27">
        <v>0.11574519135173134</v>
      </c>
      <c r="D60" s="27">
        <v>0.12333484003785576</v>
      </c>
    </row>
    <row r="61" spans="1:4" ht="12.75">
      <c r="A61" s="6" t="s">
        <v>262</v>
      </c>
      <c r="B61" s="21">
        <v>6902280</v>
      </c>
      <c r="C61" s="27">
        <v>0.11574519135173134</v>
      </c>
      <c r="D61" s="27">
        <v>0.12333484003785576</v>
      </c>
    </row>
    <row r="62" spans="1:4" ht="12.75">
      <c r="A62" s="91" t="s">
        <v>119</v>
      </c>
      <c r="B62" s="22">
        <v>5880000</v>
      </c>
      <c r="C62" s="47">
        <v>0.09860245095072645</v>
      </c>
      <c r="D62" s="27">
        <v>0.10506801512291472</v>
      </c>
    </row>
    <row r="63" spans="1:4" ht="12.75">
      <c r="A63" s="6" t="s">
        <v>90</v>
      </c>
      <c r="B63" s="21">
        <v>5200000</v>
      </c>
      <c r="C63" s="27">
        <v>0.08719944641900979</v>
      </c>
      <c r="D63" s="27">
        <v>0.09291729228557084</v>
      </c>
    </row>
    <row r="64" spans="1:4" ht="12.75">
      <c r="A64" s="1" t="s">
        <v>113</v>
      </c>
      <c r="B64" s="44">
        <v>5000000</v>
      </c>
      <c r="C64" s="43">
        <v>0.08384562155674018</v>
      </c>
      <c r="D64" s="43">
        <v>0.08934355027458735</v>
      </c>
    </row>
    <row r="65" spans="1:4" ht="12.75">
      <c r="A65" s="91" t="s">
        <v>132</v>
      </c>
      <c r="B65" s="22">
        <v>4200000</v>
      </c>
      <c r="C65" s="47">
        <v>0.07043032210766174</v>
      </c>
      <c r="D65" s="27">
        <v>0.07504858223065337</v>
      </c>
    </row>
    <row r="66" spans="1:4" ht="12.75">
      <c r="A66" s="91" t="s">
        <v>28</v>
      </c>
      <c r="B66" s="35">
        <v>3600000</v>
      </c>
      <c r="C66" s="47">
        <v>0.060368847520852933</v>
      </c>
      <c r="D66" s="27">
        <v>0.06432735619770288</v>
      </c>
    </row>
    <row r="67" spans="1:4" ht="12.75">
      <c r="A67" s="6" t="s">
        <v>125</v>
      </c>
      <c r="B67" s="21">
        <v>3500000</v>
      </c>
      <c r="C67" s="27">
        <v>0.05869193508971813</v>
      </c>
      <c r="D67" s="27">
        <v>0.06254048519221116</v>
      </c>
    </row>
    <row r="68" spans="1:4" ht="12.75">
      <c r="A68" s="93" t="s">
        <v>259</v>
      </c>
      <c r="B68" s="5">
        <v>3500000</v>
      </c>
      <c r="C68" s="42">
        <v>0.05869193508971813</v>
      </c>
      <c r="D68" s="27">
        <v>0.9537675227361486</v>
      </c>
    </row>
    <row r="69" spans="1:4" ht="12.75">
      <c r="A69" s="6" t="s">
        <v>84</v>
      </c>
      <c r="B69" s="21">
        <v>2860000</v>
      </c>
      <c r="C69" s="27">
        <v>0.047959695530455385</v>
      </c>
      <c r="D69" s="27">
        <v>0.051104510757063966</v>
      </c>
    </row>
    <row r="70" spans="1:4" ht="12.75">
      <c r="A70" s="91" t="s">
        <v>152</v>
      </c>
      <c r="B70" s="22">
        <v>1100000</v>
      </c>
      <c r="C70" s="47">
        <v>0.01844603674248284</v>
      </c>
      <c r="D70" s="27">
        <v>0.019655581060409218</v>
      </c>
    </row>
    <row r="71" spans="1:4" ht="12.75">
      <c r="A71" s="91" t="s">
        <v>96</v>
      </c>
      <c r="B71" s="32">
        <v>1050000</v>
      </c>
      <c r="C71" s="51">
        <v>0.017607580526915436</v>
      </c>
      <c r="D71" s="27">
        <v>0.018762145557663343</v>
      </c>
    </row>
    <row r="72" spans="1:4" ht="12.75">
      <c r="A72" s="6" t="s">
        <v>55</v>
      </c>
      <c r="B72" s="32">
        <v>1000000</v>
      </c>
      <c r="C72" s="27">
        <v>0.016769124311348037</v>
      </c>
      <c r="D72" s="27">
        <v>0.01786871005491747</v>
      </c>
    </row>
    <row r="73" spans="1:4" ht="12.75">
      <c r="A73" s="6" t="s">
        <v>56</v>
      </c>
      <c r="B73" s="32">
        <v>1000000</v>
      </c>
      <c r="C73" s="27">
        <v>0.016769124311348037</v>
      </c>
      <c r="D73" s="27">
        <v>0.01786871005491747</v>
      </c>
    </row>
    <row r="74" spans="1:4" ht="12.75">
      <c r="A74" s="6" t="s">
        <v>166</v>
      </c>
      <c r="B74" s="5">
        <v>799000</v>
      </c>
      <c r="C74" s="59">
        <v>0.01339853032476708</v>
      </c>
      <c r="D74" s="27">
        <v>0.21773150019033793</v>
      </c>
    </row>
    <row r="75" spans="1:4" ht="12.75">
      <c r="A75" s="91" t="s">
        <v>100</v>
      </c>
      <c r="B75" s="22">
        <v>476347</v>
      </c>
      <c r="C75" s="47">
        <v>0.007987922058337702</v>
      </c>
      <c r="D75" s="27">
        <v>0.008511706428529773</v>
      </c>
    </row>
    <row r="76" spans="1:4" ht="12.75">
      <c r="A76" s="67" t="s">
        <v>98</v>
      </c>
      <c r="B76" s="45">
        <v>423420</v>
      </c>
      <c r="C76" s="48">
        <v>0.007100382615910986</v>
      </c>
      <c r="D76" s="43">
        <v>0.007565969211453156</v>
      </c>
    </row>
    <row r="77" spans="1:4" ht="12.75">
      <c r="A77" s="91" t="s">
        <v>92</v>
      </c>
      <c r="B77" s="22">
        <v>350000</v>
      </c>
      <c r="C77" s="47">
        <v>0.0058691935089718135</v>
      </c>
      <c r="D77" s="27">
        <v>0.006254048519221115</v>
      </c>
    </row>
    <row r="78" spans="1:4" ht="12.75">
      <c r="A78" s="91" t="s">
        <v>93</v>
      </c>
      <c r="B78" s="22">
        <v>350000</v>
      </c>
      <c r="C78" s="47">
        <v>0.0058691935089718135</v>
      </c>
      <c r="D78" s="27">
        <v>0.006254048519221115</v>
      </c>
    </row>
    <row r="79" spans="1:4" ht="12.75">
      <c r="A79" s="91" t="s">
        <v>208</v>
      </c>
      <c r="B79" s="22">
        <v>320000</v>
      </c>
      <c r="C79" s="47">
        <v>0.0053661197796313715</v>
      </c>
      <c r="D79" s="27">
        <v>0.00571798721757359</v>
      </c>
    </row>
    <row r="80" spans="1:4" ht="12.75">
      <c r="A80" s="91" t="s">
        <v>99</v>
      </c>
      <c r="B80" s="22">
        <v>158782</v>
      </c>
      <c r="C80" s="47">
        <v>0.002662635096404464</v>
      </c>
      <c r="D80" s="27">
        <v>0.0028372295199399055</v>
      </c>
    </row>
    <row r="81" spans="1:4" ht="12.75">
      <c r="A81" s="91" t="s">
        <v>156</v>
      </c>
      <c r="B81" s="32">
        <v>135035</v>
      </c>
      <c r="C81" s="51">
        <v>0.002264418701382882</v>
      </c>
      <c r="D81" s="51">
        <v>0.0024129012622657806</v>
      </c>
    </row>
    <row r="82" spans="1:4" ht="12.75">
      <c r="A82" s="91" t="s">
        <v>184</v>
      </c>
      <c r="B82" s="21">
        <v>134000</v>
      </c>
      <c r="C82" s="51">
        <v>0.002247062657720637</v>
      </c>
      <c r="D82" s="27">
        <v>0.002394407147358941</v>
      </c>
    </row>
    <row r="83" spans="1:4" ht="12.75">
      <c r="A83" s="91" t="s">
        <v>172</v>
      </c>
      <c r="B83" s="21">
        <v>123000</v>
      </c>
      <c r="C83" s="51">
        <v>0.002062602290295809</v>
      </c>
      <c r="D83" s="27">
        <v>0.002197851336754849</v>
      </c>
    </row>
    <row r="84" spans="1:4" ht="12.75">
      <c r="A84" s="91" t="s">
        <v>66</v>
      </c>
      <c r="B84" s="22">
        <v>100000</v>
      </c>
      <c r="C84" s="47">
        <v>0.0016769124311348039</v>
      </c>
      <c r="D84" s="27">
        <v>0.001786871005491747</v>
      </c>
    </row>
    <row r="85" spans="1:4" ht="12.75">
      <c r="A85" s="91" t="s">
        <v>82</v>
      </c>
      <c r="B85" s="22">
        <v>100000</v>
      </c>
      <c r="C85" s="47">
        <v>0.0016769124311348039</v>
      </c>
      <c r="D85" s="27">
        <v>0.001786871005491747</v>
      </c>
    </row>
    <row r="86" spans="1:4" ht="12.75">
      <c r="A86" s="91" t="s">
        <v>102</v>
      </c>
      <c r="B86" s="22">
        <v>100000</v>
      </c>
      <c r="C86" s="47">
        <v>0.0016769124311348039</v>
      </c>
      <c r="D86" s="27">
        <v>0.001786871005491747</v>
      </c>
    </row>
    <row r="87" spans="1:4" ht="12.75">
      <c r="A87" s="91" t="s">
        <v>115</v>
      </c>
      <c r="B87" s="22">
        <v>100000</v>
      </c>
      <c r="C87" s="47">
        <v>0.0016769124311348039</v>
      </c>
      <c r="D87" s="27">
        <v>0.001786871005491747</v>
      </c>
    </row>
    <row r="88" spans="1:4" ht="12.75">
      <c r="A88" s="91" t="s">
        <v>121</v>
      </c>
      <c r="B88" s="22">
        <v>100000</v>
      </c>
      <c r="C88" s="47">
        <v>0.0016769124311348039</v>
      </c>
      <c r="D88" s="27">
        <v>0.001786871005491747</v>
      </c>
    </row>
    <row r="89" spans="1:4" ht="12.75">
      <c r="A89" s="91" t="s">
        <v>123</v>
      </c>
      <c r="B89" s="32">
        <v>100000</v>
      </c>
      <c r="C89" s="27">
        <v>0.0016769124311348039</v>
      </c>
      <c r="D89" s="27">
        <v>0.001786871005491747</v>
      </c>
    </row>
    <row r="90" spans="1:4" ht="12.75">
      <c r="A90" s="6" t="s">
        <v>130</v>
      </c>
      <c r="B90" s="32">
        <v>100000</v>
      </c>
      <c r="C90" s="27">
        <v>0.0016769124311348039</v>
      </c>
      <c r="D90" s="27">
        <v>0.001786871005491747</v>
      </c>
    </row>
    <row r="91" spans="1:4" ht="12.75">
      <c r="A91" s="91" t="s">
        <v>134</v>
      </c>
      <c r="B91" s="32">
        <v>100000</v>
      </c>
      <c r="C91" s="27">
        <v>0.0016769124311348039</v>
      </c>
      <c r="D91" s="27">
        <v>0.001786871005491747</v>
      </c>
    </row>
    <row r="92" spans="1:4" ht="12.75">
      <c r="A92" s="91" t="s">
        <v>138</v>
      </c>
      <c r="B92" s="32">
        <v>100000</v>
      </c>
      <c r="C92" s="27">
        <v>0.0016769124311348039</v>
      </c>
      <c r="D92" s="27">
        <v>0.001786871005491747</v>
      </c>
    </row>
    <row r="93" spans="1:4" ht="12.75">
      <c r="A93" s="91" t="s">
        <v>140</v>
      </c>
      <c r="B93" s="22">
        <v>100000</v>
      </c>
      <c r="C93" s="47">
        <v>0.0016769124311348039</v>
      </c>
      <c r="D93" s="27">
        <v>0.001786871005491747</v>
      </c>
    </row>
    <row r="94" spans="1:4" ht="12.75">
      <c r="A94" s="91" t="s">
        <v>142</v>
      </c>
      <c r="B94" s="32">
        <v>100000</v>
      </c>
      <c r="C94" s="27">
        <v>0.0016769124311348039</v>
      </c>
      <c r="D94" s="27">
        <v>0.001786871005491747</v>
      </c>
    </row>
    <row r="95" spans="1:4" ht="12.75">
      <c r="A95" s="91" t="s">
        <v>159</v>
      </c>
      <c r="B95" s="32">
        <v>100000</v>
      </c>
      <c r="C95" s="27">
        <v>0.0016769124311348039</v>
      </c>
      <c r="D95" s="27">
        <v>0.001786871005491747</v>
      </c>
    </row>
    <row r="96" spans="1:4" ht="12.75">
      <c r="A96" s="6" t="s">
        <v>164</v>
      </c>
      <c r="B96" s="21">
        <v>100000</v>
      </c>
      <c r="C96" s="27">
        <v>0.0016769124311348039</v>
      </c>
      <c r="D96" s="27">
        <v>0.001786871005491747</v>
      </c>
    </row>
    <row r="97" spans="1:4" ht="12.75">
      <c r="A97" s="91" t="s">
        <v>199</v>
      </c>
      <c r="B97" s="22">
        <v>100000</v>
      </c>
      <c r="C97" s="47">
        <v>0.0016769124311348039</v>
      </c>
      <c r="D97" s="27">
        <v>0.001786871005491747</v>
      </c>
    </row>
    <row r="98" spans="1:4" ht="12.75">
      <c r="A98" s="67" t="s">
        <v>203</v>
      </c>
      <c r="B98" s="45">
        <v>100000</v>
      </c>
      <c r="C98" s="48">
        <v>0.0016769124311348039</v>
      </c>
      <c r="D98" s="43">
        <v>0.001786871005491747</v>
      </c>
    </row>
    <row r="99" spans="1:4" ht="12.75">
      <c r="A99" s="91" t="s">
        <v>214</v>
      </c>
      <c r="B99" s="22">
        <v>100000</v>
      </c>
      <c r="C99" s="47">
        <v>0.0016769124311348039</v>
      </c>
      <c r="D99" s="27">
        <v>0.001786871005491747</v>
      </c>
    </row>
    <row r="100" spans="1:4" ht="12.75">
      <c r="A100" s="91" t="s">
        <v>216</v>
      </c>
      <c r="B100" s="22">
        <v>100000</v>
      </c>
      <c r="C100" s="47">
        <v>0.0016769124311348039</v>
      </c>
      <c r="D100" s="27">
        <v>0.001786871005491747</v>
      </c>
    </row>
    <row r="101" spans="1:4" ht="12.75">
      <c r="A101" s="91" t="s">
        <v>225</v>
      </c>
      <c r="B101" s="21">
        <v>100000</v>
      </c>
      <c r="C101" s="27">
        <v>0.0016769124311348039</v>
      </c>
      <c r="D101" s="27">
        <v>0.001786871005491747</v>
      </c>
    </row>
    <row r="102" spans="1:4" ht="12.75">
      <c r="A102" s="91" t="s">
        <v>237</v>
      </c>
      <c r="B102" s="22">
        <v>100000</v>
      </c>
      <c r="C102" s="47">
        <v>0.0016769124311348039</v>
      </c>
      <c r="D102" s="27">
        <v>0.001786871005491747</v>
      </c>
    </row>
    <row r="103" spans="1:4" ht="12.75">
      <c r="A103" s="91" t="s">
        <v>246</v>
      </c>
      <c r="B103" s="22">
        <v>100000</v>
      </c>
      <c r="C103" s="47">
        <v>0.0016769124311348039</v>
      </c>
      <c r="D103" s="27">
        <v>0.001786871005491747</v>
      </c>
    </row>
    <row r="104" spans="1:4" ht="12.75">
      <c r="A104" s="91" t="s">
        <v>176</v>
      </c>
      <c r="B104" s="21">
        <v>98000</v>
      </c>
      <c r="C104" s="51">
        <v>0.0016433741825121076</v>
      </c>
      <c r="D104" s="27">
        <v>0.001751133585381912</v>
      </c>
    </row>
    <row r="105" spans="1:4" ht="12.75">
      <c r="A105" s="67" t="s">
        <v>209</v>
      </c>
      <c r="B105" s="45">
        <v>80000</v>
      </c>
      <c r="C105" s="48">
        <v>0.0013415299449078429</v>
      </c>
      <c r="D105" s="43">
        <v>0.0014294968043933975</v>
      </c>
    </row>
    <row r="106" spans="1:4" ht="12.75">
      <c r="A106" s="67" t="s">
        <v>193</v>
      </c>
      <c r="B106" s="44">
        <v>72000</v>
      </c>
      <c r="C106" s="43">
        <v>0.0012073769504170587</v>
      </c>
      <c r="D106" s="43">
        <v>0.0012865471239540578</v>
      </c>
    </row>
    <row r="107" spans="1:4" ht="12.75">
      <c r="A107" s="91" t="s">
        <v>53</v>
      </c>
      <c r="B107" s="35">
        <v>70000</v>
      </c>
      <c r="C107" s="47">
        <v>0.0011738387017943626</v>
      </c>
      <c r="D107" s="27">
        <v>0.001250809703844223</v>
      </c>
    </row>
    <row r="108" spans="1:4" ht="12.75">
      <c r="A108" s="67" t="s">
        <v>222</v>
      </c>
      <c r="B108" s="45">
        <v>67000</v>
      </c>
      <c r="C108" s="48">
        <v>0.0011235313288603184</v>
      </c>
      <c r="D108" s="43">
        <v>0.0011972035736794704</v>
      </c>
    </row>
    <row r="109" spans="1:4" ht="12.75">
      <c r="A109" s="91" t="s">
        <v>128</v>
      </c>
      <c r="B109" s="22">
        <v>66660</v>
      </c>
      <c r="C109" s="47">
        <v>0.0011178298265944603</v>
      </c>
      <c r="D109" s="27">
        <v>0.0011911282122607984</v>
      </c>
    </row>
    <row r="110" spans="1:4" ht="12.75">
      <c r="A110" s="6" t="s">
        <v>174</v>
      </c>
      <c r="B110" s="21">
        <v>66000</v>
      </c>
      <c r="C110" s="27">
        <v>0.0011067622045489703</v>
      </c>
      <c r="D110" s="27">
        <v>0.001179334863624553</v>
      </c>
    </row>
    <row r="111" spans="1:4" ht="12.75">
      <c r="A111" s="67" t="s">
        <v>182</v>
      </c>
      <c r="B111" s="44">
        <v>66000</v>
      </c>
      <c r="C111" s="43">
        <v>0.0011067622045489703</v>
      </c>
      <c r="D111" s="43">
        <v>0.001179334863624553</v>
      </c>
    </row>
    <row r="112" spans="1:4" ht="12.75">
      <c r="A112" s="92" t="s">
        <v>157</v>
      </c>
      <c r="B112" s="2">
        <v>65000</v>
      </c>
      <c r="C112" s="49">
        <v>0.0010899930802376224</v>
      </c>
      <c r="D112" s="47">
        <v>0.017712825422242763</v>
      </c>
    </row>
    <row r="113" spans="1:4" ht="12.75">
      <c r="A113" s="92" t="s">
        <v>68</v>
      </c>
      <c r="B113" s="2">
        <v>56000</v>
      </c>
      <c r="C113" s="49">
        <v>0.00093907096143549</v>
      </c>
      <c r="D113" s="47">
        <v>0.015260280363778378</v>
      </c>
    </row>
    <row r="114" spans="1:4" ht="12.75">
      <c r="A114" s="93" t="s">
        <v>70</v>
      </c>
      <c r="B114" s="8">
        <v>56000</v>
      </c>
      <c r="C114" s="42">
        <v>0.00093907096143549</v>
      </c>
      <c r="D114" s="27">
        <v>0.015260280363778378</v>
      </c>
    </row>
    <row r="115" spans="1:4" ht="12.75">
      <c r="A115" s="91" t="s">
        <v>37</v>
      </c>
      <c r="B115" s="32">
        <v>50000</v>
      </c>
      <c r="C115" s="27">
        <v>0.0008384562155674019</v>
      </c>
      <c r="D115" s="27">
        <v>0.0008934355027458735</v>
      </c>
    </row>
    <row r="116" spans="1:4" ht="12.75">
      <c r="A116" s="91" t="s">
        <v>38</v>
      </c>
      <c r="B116" s="32">
        <v>50000</v>
      </c>
      <c r="C116" s="27">
        <v>0.0008384562155674019</v>
      </c>
      <c r="D116" s="27">
        <v>0.0008934355027458735</v>
      </c>
    </row>
    <row r="117" spans="1:4" ht="12.75">
      <c r="A117" s="91" t="s">
        <v>161</v>
      </c>
      <c r="B117" s="22">
        <v>50000</v>
      </c>
      <c r="C117" s="47">
        <v>0.0008384562155674019</v>
      </c>
      <c r="D117" s="27">
        <v>0.0008934355027458735</v>
      </c>
    </row>
    <row r="118" spans="1:4" ht="12.75">
      <c r="A118" s="91" t="s">
        <v>162</v>
      </c>
      <c r="B118" s="22">
        <v>50000</v>
      </c>
      <c r="C118" s="47">
        <v>0.0008384562155674019</v>
      </c>
      <c r="D118" s="27">
        <v>0.0008934355027458735</v>
      </c>
    </row>
    <row r="119" spans="1:4" ht="12.75">
      <c r="A119" s="91" t="s">
        <v>211</v>
      </c>
      <c r="B119" s="22">
        <v>50000</v>
      </c>
      <c r="C119" s="47">
        <v>0.0008384562155674019</v>
      </c>
      <c r="D119" s="27">
        <v>0.0008934355027458735</v>
      </c>
    </row>
    <row r="120" spans="1:4" ht="12.75">
      <c r="A120" s="91" t="s">
        <v>212</v>
      </c>
      <c r="B120" s="22">
        <v>50000</v>
      </c>
      <c r="C120" s="47">
        <v>0.0008384562155674019</v>
      </c>
      <c r="D120" s="27">
        <v>0.0008934355027458735</v>
      </c>
    </row>
    <row r="121" spans="1:4" ht="12.75">
      <c r="A121" s="91" t="s">
        <v>227</v>
      </c>
      <c r="B121" s="22">
        <v>50000</v>
      </c>
      <c r="C121" s="47">
        <v>0.0008384562155674019</v>
      </c>
      <c r="D121" s="27">
        <v>0.0008934355027458735</v>
      </c>
    </row>
    <row r="122" spans="1:4" ht="12.75">
      <c r="A122" s="91" t="s">
        <v>228</v>
      </c>
      <c r="B122" s="22">
        <v>50000</v>
      </c>
      <c r="C122" s="47">
        <v>0.0008384562155674019</v>
      </c>
      <c r="D122" s="27">
        <v>0.0008934355027458735</v>
      </c>
    </row>
    <row r="123" spans="1:4" ht="12.75">
      <c r="A123" s="91" t="s">
        <v>239</v>
      </c>
      <c r="B123" s="22">
        <v>50000</v>
      </c>
      <c r="C123" s="47">
        <v>0.0008384562155674019</v>
      </c>
      <c r="D123" s="27">
        <v>0.0008934355027458735</v>
      </c>
    </row>
    <row r="124" spans="1:4" ht="12.75">
      <c r="A124" s="91" t="s">
        <v>248</v>
      </c>
      <c r="B124" s="22">
        <v>50000</v>
      </c>
      <c r="C124" s="47">
        <v>0.0008384562155674019</v>
      </c>
      <c r="D124" s="27">
        <v>0.0008934355027458735</v>
      </c>
    </row>
    <row r="125" spans="1:4" ht="12.75">
      <c r="A125" s="91" t="s">
        <v>249</v>
      </c>
      <c r="B125" s="22">
        <v>50000</v>
      </c>
      <c r="C125" s="47">
        <v>0.0008384562155674019</v>
      </c>
      <c r="D125" s="27">
        <v>0.0008934355027458735</v>
      </c>
    </row>
    <row r="126" spans="1:4" ht="12.75">
      <c r="A126" s="91" t="s">
        <v>256</v>
      </c>
      <c r="B126" s="22">
        <v>50000</v>
      </c>
      <c r="C126" s="47">
        <v>0.0008384562155674019</v>
      </c>
      <c r="D126" s="27">
        <v>0.0008934355027458735</v>
      </c>
    </row>
    <row r="127" spans="1:4" ht="12.75">
      <c r="A127" s="91" t="s">
        <v>257</v>
      </c>
      <c r="B127" s="22">
        <v>50000</v>
      </c>
      <c r="C127" s="47">
        <v>0.0008384562155674019</v>
      </c>
      <c r="D127" s="27">
        <v>0.0008934355027458735</v>
      </c>
    </row>
    <row r="128" spans="1:4" ht="12.75">
      <c r="A128" s="91" t="s">
        <v>178</v>
      </c>
      <c r="B128" s="21">
        <v>47000</v>
      </c>
      <c r="C128" s="27">
        <v>0.0007881488426333577</v>
      </c>
      <c r="D128" s="27">
        <v>0.0008398293725811211</v>
      </c>
    </row>
    <row r="129" spans="1:4" ht="12.75">
      <c r="A129" s="92" t="s">
        <v>186</v>
      </c>
      <c r="B129" s="5">
        <v>46000</v>
      </c>
      <c r="C129" s="42">
        <v>0.0007713797183220097</v>
      </c>
      <c r="D129" s="27">
        <v>0.012535230298817954</v>
      </c>
    </row>
    <row r="130" spans="1:4" ht="12.75">
      <c r="A130" s="91" t="s">
        <v>76</v>
      </c>
      <c r="B130" s="32">
        <v>41000</v>
      </c>
      <c r="C130" s="27">
        <v>0.0006875340967652695</v>
      </c>
      <c r="D130" s="27">
        <v>0.0007326171122516163</v>
      </c>
    </row>
    <row r="131" spans="1:4" ht="12.75">
      <c r="A131" s="91" t="s">
        <v>145</v>
      </c>
      <c r="B131" s="22">
        <v>40000</v>
      </c>
      <c r="C131" s="47">
        <v>0.0006707649724539214</v>
      </c>
      <c r="D131" s="27">
        <v>0.0007147484021966988</v>
      </c>
    </row>
    <row r="132" spans="1:4" ht="12.75">
      <c r="A132" s="91" t="s">
        <v>146</v>
      </c>
      <c r="B132" s="22">
        <v>40000</v>
      </c>
      <c r="C132" s="47">
        <v>0.0006707649724539214</v>
      </c>
      <c r="D132" s="27">
        <v>0.0007147484021966988</v>
      </c>
    </row>
    <row r="133" spans="1:4" ht="12.75">
      <c r="A133" s="91" t="s">
        <v>219</v>
      </c>
      <c r="B133" s="22">
        <v>40000</v>
      </c>
      <c r="C133" s="47">
        <v>0.0006707649724539214</v>
      </c>
      <c r="D133" s="27">
        <v>0.0007147484021966988</v>
      </c>
    </row>
    <row r="134" spans="1:4" ht="12.75">
      <c r="A134" s="91" t="s">
        <v>252</v>
      </c>
      <c r="B134" s="22">
        <v>40000</v>
      </c>
      <c r="C134" s="47">
        <v>0.0006707649724539214</v>
      </c>
      <c r="D134" s="27">
        <v>0.0007147484021966988</v>
      </c>
    </row>
    <row r="135" spans="1:4" ht="12.75">
      <c r="A135" s="91" t="s">
        <v>235</v>
      </c>
      <c r="B135" s="22">
        <v>36000</v>
      </c>
      <c r="C135" s="47">
        <v>0.0006036884752085293</v>
      </c>
      <c r="D135" s="27">
        <v>0.0006432735619770289</v>
      </c>
    </row>
    <row r="136" spans="1:4" ht="12.75">
      <c r="A136" s="91" t="s">
        <v>150</v>
      </c>
      <c r="B136" s="32">
        <v>34000</v>
      </c>
      <c r="C136" s="27">
        <v>0.0005701502265858333</v>
      </c>
      <c r="D136" s="27">
        <v>0.000607536141867194</v>
      </c>
    </row>
    <row r="137" spans="1:4" ht="12.75">
      <c r="A137" s="91" t="s">
        <v>127</v>
      </c>
      <c r="B137" s="22">
        <v>33300</v>
      </c>
      <c r="C137" s="47">
        <v>0.0005584118395678897</v>
      </c>
      <c r="D137" s="27">
        <v>0.0005950280448287518</v>
      </c>
    </row>
    <row r="138" spans="1:4" ht="12.75">
      <c r="A138" s="91" t="s">
        <v>148</v>
      </c>
      <c r="B138" s="32">
        <v>33000</v>
      </c>
      <c r="C138" s="27">
        <v>0.0005533811022744851</v>
      </c>
      <c r="D138" s="27">
        <v>0.0005896674318122765</v>
      </c>
    </row>
    <row r="139" spans="1:4" ht="12.75">
      <c r="A139" s="91" t="s">
        <v>149</v>
      </c>
      <c r="B139" s="32">
        <v>33000</v>
      </c>
      <c r="C139" s="27">
        <v>0.0005533811022744851</v>
      </c>
      <c r="D139" s="27">
        <v>0.0005896674318122765</v>
      </c>
    </row>
    <row r="140" spans="1:4" ht="12.75">
      <c r="A140" s="91" t="s">
        <v>223</v>
      </c>
      <c r="B140" s="22">
        <v>33000</v>
      </c>
      <c r="C140" s="47">
        <v>0.0005533811022744851</v>
      </c>
      <c r="D140" s="27">
        <v>0.0005896674318122765</v>
      </c>
    </row>
    <row r="141" spans="1:4" ht="12.75">
      <c r="A141" s="91" t="s">
        <v>104</v>
      </c>
      <c r="B141" s="22">
        <v>30000</v>
      </c>
      <c r="C141" s="47">
        <v>0.0005030737293404412</v>
      </c>
      <c r="D141" s="27">
        <v>0.0005360613016475241</v>
      </c>
    </row>
    <row r="142" spans="1:4" ht="12.75">
      <c r="A142" s="91" t="s">
        <v>105</v>
      </c>
      <c r="B142" s="22">
        <v>30000</v>
      </c>
      <c r="C142" s="47">
        <v>0.0005030737293404412</v>
      </c>
      <c r="D142" s="27">
        <v>0.0005360613016475241</v>
      </c>
    </row>
    <row r="143" spans="1:4" ht="12.75">
      <c r="A143" s="91" t="s">
        <v>106</v>
      </c>
      <c r="B143" s="22">
        <v>30000</v>
      </c>
      <c r="C143" s="47">
        <v>0.0005030737293404412</v>
      </c>
      <c r="D143" s="27">
        <v>0.0005360613016475241</v>
      </c>
    </row>
    <row r="144" spans="1:4" ht="12.75">
      <c r="A144" s="91" t="s">
        <v>170</v>
      </c>
      <c r="B144" s="21">
        <v>30000</v>
      </c>
      <c r="C144" s="51">
        <v>0.0005030737293404412</v>
      </c>
      <c r="D144" s="27">
        <v>0.0005360613016475241</v>
      </c>
    </row>
    <row r="145" spans="1:4" ht="12.75">
      <c r="A145" s="91" t="s">
        <v>218</v>
      </c>
      <c r="B145" s="22">
        <v>30000</v>
      </c>
      <c r="C145" s="47">
        <v>0.0005030737293404412</v>
      </c>
      <c r="D145" s="27">
        <v>0.0005360613016475241</v>
      </c>
    </row>
    <row r="146" spans="1:4" ht="12.75">
      <c r="A146" s="91" t="s">
        <v>220</v>
      </c>
      <c r="B146" s="22">
        <v>30000</v>
      </c>
      <c r="C146" s="47">
        <v>0.0005030737293404412</v>
      </c>
      <c r="D146" s="27">
        <v>0.0005360613016475241</v>
      </c>
    </row>
    <row r="147" spans="1:4" ht="12.75">
      <c r="A147" s="91" t="s">
        <v>241</v>
      </c>
      <c r="B147" s="22">
        <v>30000</v>
      </c>
      <c r="C147" s="47">
        <v>0.0005030737293404412</v>
      </c>
      <c r="D147" s="27">
        <v>0.0005360613016475241</v>
      </c>
    </row>
    <row r="148" spans="1:4" ht="12.75">
      <c r="A148" s="91" t="s">
        <v>253</v>
      </c>
      <c r="B148" s="22">
        <v>30000</v>
      </c>
      <c r="C148" s="47">
        <v>0.0005030737293404412</v>
      </c>
      <c r="D148" s="27">
        <v>0.0005360613016475241</v>
      </c>
    </row>
    <row r="149" spans="1:4" ht="12.75">
      <c r="A149" s="91" t="s">
        <v>254</v>
      </c>
      <c r="B149" s="22">
        <v>30000</v>
      </c>
      <c r="C149" s="47">
        <v>0.0005030737293404412</v>
      </c>
      <c r="D149" s="27">
        <v>0.0005360613016475241</v>
      </c>
    </row>
    <row r="150" spans="1:4" ht="12.75">
      <c r="A150" s="93" t="s">
        <v>69</v>
      </c>
      <c r="B150" s="8">
        <v>28000</v>
      </c>
      <c r="C150" s="42">
        <v>0.000469535480717745</v>
      </c>
      <c r="D150" s="27">
        <v>0.007630140181889189</v>
      </c>
    </row>
    <row r="151" spans="1:4" ht="12.75">
      <c r="A151" s="91" t="s">
        <v>232</v>
      </c>
      <c r="B151" s="22">
        <v>25000</v>
      </c>
      <c r="C151" s="47">
        <v>0.00041922810778370097</v>
      </c>
      <c r="D151" s="27">
        <v>0.00044671775137293675</v>
      </c>
    </row>
    <row r="152" spans="1:4" ht="12.75">
      <c r="A152" s="91" t="s">
        <v>78</v>
      </c>
      <c r="B152" s="32">
        <v>22000</v>
      </c>
      <c r="C152" s="27">
        <v>0.00036892073484965683</v>
      </c>
      <c r="D152" s="27">
        <v>0.0003931116212081843</v>
      </c>
    </row>
    <row r="153" spans="1:4" ht="12.75">
      <c r="A153" s="91" t="s">
        <v>233</v>
      </c>
      <c r="B153" s="22">
        <v>22000</v>
      </c>
      <c r="C153" s="47">
        <v>0.00036892073484965683</v>
      </c>
      <c r="D153" s="27">
        <v>0.0003931116212081843</v>
      </c>
    </row>
    <row r="154" spans="1:4" ht="12.75">
      <c r="A154" s="91" t="s">
        <v>144</v>
      </c>
      <c r="B154" s="22">
        <v>20000</v>
      </c>
      <c r="C154" s="47">
        <v>0.0003353824862269607</v>
      </c>
      <c r="D154" s="27">
        <v>0.0003573742010983494</v>
      </c>
    </row>
    <row r="155" spans="1:4" ht="12.75">
      <c r="A155" s="6" t="s">
        <v>169</v>
      </c>
      <c r="B155" s="21">
        <v>20000</v>
      </c>
      <c r="C155" s="27">
        <v>0.0003353824862269607</v>
      </c>
      <c r="D155" s="27">
        <v>0.0003573742010983494</v>
      </c>
    </row>
    <row r="156" spans="1:4" ht="12.75">
      <c r="A156" s="91" t="s">
        <v>80</v>
      </c>
      <c r="B156" s="32">
        <v>18000</v>
      </c>
      <c r="C156" s="27">
        <v>0.00030184423760426467</v>
      </c>
      <c r="D156" s="27">
        <v>0.00032163678098851445</v>
      </c>
    </row>
    <row r="157" spans="1:4" ht="12.75">
      <c r="A157" s="91" t="s">
        <v>188</v>
      </c>
      <c r="B157" s="21">
        <v>18000</v>
      </c>
      <c r="C157" s="27">
        <v>0.00030184423760426467</v>
      </c>
      <c r="D157" s="27">
        <v>0.00032163678098851445</v>
      </c>
    </row>
    <row r="158" spans="1:4" ht="12.75">
      <c r="A158" s="91" t="s">
        <v>242</v>
      </c>
      <c r="B158" s="21">
        <v>16000</v>
      </c>
      <c r="C158" s="27">
        <v>0.00026830598898156856</v>
      </c>
      <c r="D158" s="27">
        <v>0.00028589936087867953</v>
      </c>
    </row>
    <row r="159" spans="1:4" ht="12.75">
      <c r="A159" s="91" t="s">
        <v>51</v>
      </c>
      <c r="B159" s="35">
        <v>15000</v>
      </c>
      <c r="C159" s="47">
        <v>0.0002515368646702206</v>
      </c>
      <c r="D159" s="27">
        <v>0.00026803065082376206</v>
      </c>
    </row>
    <row r="160" spans="1:4" ht="12.75">
      <c r="A160" s="91" t="s">
        <v>52</v>
      </c>
      <c r="B160" s="35">
        <v>15000</v>
      </c>
      <c r="C160" s="47">
        <v>0.0002515368646702206</v>
      </c>
      <c r="D160" s="27">
        <v>0.00026803065082376206</v>
      </c>
    </row>
    <row r="161" spans="1:4" ht="12.75">
      <c r="A161" s="91" t="s">
        <v>77</v>
      </c>
      <c r="B161" s="32">
        <v>15000</v>
      </c>
      <c r="C161" s="27">
        <v>0.0002515368646702206</v>
      </c>
      <c r="D161" s="27">
        <v>0.00026803065082376206</v>
      </c>
    </row>
    <row r="162" spans="1:4" ht="12.75">
      <c r="A162" s="1" t="s">
        <v>168</v>
      </c>
      <c r="B162" s="45">
        <v>15000</v>
      </c>
      <c r="C162" s="48">
        <v>0.0002515368646702206</v>
      </c>
      <c r="D162" s="43">
        <v>0.00026803065082376206</v>
      </c>
    </row>
    <row r="163" spans="1:4" ht="12.75">
      <c r="A163" s="91" t="s">
        <v>189</v>
      </c>
      <c r="B163" s="21">
        <v>11500</v>
      </c>
      <c r="C163" s="27">
        <v>0.00019284492958050243</v>
      </c>
      <c r="D163" s="27">
        <v>0.00020549016563155091</v>
      </c>
    </row>
    <row r="164" spans="1:4" ht="12.75">
      <c r="A164" s="91" t="s">
        <v>190</v>
      </c>
      <c r="B164" s="21">
        <v>11000</v>
      </c>
      <c r="C164" s="27">
        <v>0.00018446036742482842</v>
      </c>
      <c r="D164" s="27">
        <v>0.00019655581060409215</v>
      </c>
    </row>
    <row r="165" spans="1:4" ht="12.75">
      <c r="A165" s="91" t="s">
        <v>107</v>
      </c>
      <c r="B165" s="32">
        <v>10000</v>
      </c>
      <c r="C165" s="27">
        <v>0.00016769124311348036</v>
      </c>
      <c r="D165" s="27">
        <v>0.0001786871005491747</v>
      </c>
    </row>
    <row r="166" spans="1:4" ht="12.75">
      <c r="A166" s="91" t="s">
        <v>191</v>
      </c>
      <c r="B166" s="21">
        <v>10000</v>
      </c>
      <c r="C166" s="27">
        <v>0.00016769124311348036</v>
      </c>
      <c r="D166" s="27">
        <v>0.0001786871005491747</v>
      </c>
    </row>
    <row r="167" spans="1:4" ht="12.75">
      <c r="A167" s="67" t="s">
        <v>79</v>
      </c>
      <c r="B167" s="46">
        <v>4000</v>
      </c>
      <c r="C167" s="43">
        <v>6.707649724539214E-05</v>
      </c>
      <c r="D167" s="43">
        <v>7.147484021966988E-05</v>
      </c>
    </row>
    <row r="168" spans="1:4" ht="12.75">
      <c r="A168" s="91" t="s">
        <v>240</v>
      </c>
      <c r="B168" s="22">
        <v>4000</v>
      </c>
      <c r="C168" s="47">
        <v>6.707649724539214E-05</v>
      </c>
      <c r="D168" s="27">
        <v>7.147484021966988E-05</v>
      </c>
    </row>
    <row r="169" spans="1:4" ht="12.75">
      <c r="A169" s="91" t="s">
        <v>201</v>
      </c>
      <c r="B169" s="21">
        <v>100</v>
      </c>
      <c r="C169" s="27">
        <v>1.6769124311348035E-06</v>
      </c>
      <c r="D169" s="27">
        <v>1.786871005491747E-06</v>
      </c>
    </row>
    <row r="170" spans="1:4" ht="12.75">
      <c r="A170" s="91" t="s">
        <v>244</v>
      </c>
      <c r="B170" s="22">
        <v>100</v>
      </c>
      <c r="C170" s="47">
        <v>1.6769124311348035E-06</v>
      </c>
      <c r="D170" s="27">
        <v>1.786871005491747E-06</v>
      </c>
    </row>
    <row r="171" spans="1:4" ht="12.75">
      <c r="A171" s="92" t="s">
        <v>230</v>
      </c>
      <c r="B171" s="2">
        <v>65</v>
      </c>
      <c r="C171" s="49">
        <v>1.0899930802376224E-06</v>
      </c>
      <c r="D171" s="47">
        <v>1.7712825422242762E-05</v>
      </c>
    </row>
    <row r="174" ht="12.75">
      <c r="A174" s="65" t="s">
        <v>289</v>
      </c>
    </row>
    <row r="175" ht="12.75">
      <c r="A175" s="65" t="s">
        <v>277</v>
      </c>
    </row>
  </sheetData>
  <sheetProtection/>
  <autoFilter ref="A2:D171">
    <sortState ref="A3:D175">
      <sortCondition descending="1" sortBy="value" ref="B3:B175"/>
    </sortState>
  </autoFilter>
  <conditionalFormatting sqref="A150:A65536 A1:A147">
    <cfRule type="duplicateValues" priority="6" dxfId="13">
      <formula>AND(COUNTIF(#REF!,A1)+COUNTIF($A$1:$A$147,A1)&gt;1,NOT(ISBLANK(A1)))</formula>
    </cfRule>
  </conditionalFormatting>
  <conditionalFormatting sqref="A159:A171">
    <cfRule type="duplicateValues" priority="4" dxfId="13">
      <formula>AND(COUNTIF($A$159:$A$171,A159)&gt;1,NOT(ISBLANK(A159)))</formula>
    </cfRule>
  </conditionalFormatting>
  <conditionalFormatting sqref="A164">
    <cfRule type="duplicateValues" priority="3" dxfId="13">
      <formula>AND(COUNTIF($A$164:$A$164,A164)&gt;1,NOT(ISBLANK(A164)))</formula>
    </cfRule>
  </conditionalFormatting>
  <conditionalFormatting sqref="A165">
    <cfRule type="duplicateValues" priority="2" dxfId="13">
      <formula>AND(COUNTIF($A$165:$A$165,A165)&gt;1,NOT(ISBLANK(A165)))</formula>
    </cfRule>
  </conditionalFormatting>
  <conditionalFormatting sqref="A1:A158">
    <cfRule type="duplicateValues" priority="51" dxfId="13">
      <formula>AND(COUNTIF($A$1:$A$158,A1)&gt;1,NOT(ISBLANK(A1)))</formula>
    </cfRule>
  </conditionalFormatting>
  <conditionalFormatting sqref="A174:A175">
    <cfRule type="duplicateValues" priority="1" dxfId="13">
      <formula>AND(COUNTIF($A$174:$A$175,A174)&gt;1,NOT(ISBLANK(A174)))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15.140625" style="88" customWidth="1"/>
    <col min="2" max="2" width="25.8515625" style="88" bestFit="1" customWidth="1"/>
    <col min="3" max="7" width="9.140625" style="88" customWidth="1"/>
  </cols>
  <sheetData>
    <row r="1" spans="1:7" ht="15.75">
      <c r="A1" s="60" t="s">
        <v>296</v>
      </c>
      <c r="B1" s="68"/>
      <c r="C1" s="68"/>
      <c r="D1" s="68"/>
      <c r="E1" s="68"/>
      <c r="F1" s="68"/>
      <c r="G1" s="69"/>
    </row>
    <row r="2" spans="1:7" ht="63.75">
      <c r="A2" s="70" t="s">
        <v>269</v>
      </c>
      <c r="B2" s="70" t="s">
        <v>270</v>
      </c>
      <c r="C2" s="71" t="s">
        <v>271</v>
      </c>
      <c r="D2" s="72" t="s">
        <v>281</v>
      </c>
      <c r="E2" s="72" t="s">
        <v>282</v>
      </c>
      <c r="F2" s="73" t="s">
        <v>284</v>
      </c>
      <c r="G2" s="73" t="s">
        <v>274</v>
      </c>
    </row>
    <row r="3" spans="1:7" ht="15">
      <c r="A3" s="120" t="s">
        <v>6</v>
      </c>
      <c r="B3" s="75" t="s">
        <v>4</v>
      </c>
      <c r="C3" s="78">
        <v>8</v>
      </c>
      <c r="D3" s="74">
        <v>42032000</v>
      </c>
      <c r="E3" s="120">
        <f>SUM(D3:D4)</f>
        <v>65476744.4</v>
      </c>
      <c r="F3" s="122">
        <v>1.0979876663459616</v>
      </c>
      <c r="G3" s="122">
        <v>1.169984961023541</v>
      </c>
    </row>
    <row r="4" spans="1:7" ht="15">
      <c r="A4" s="121"/>
      <c r="B4" s="74" t="s">
        <v>259</v>
      </c>
      <c r="C4" s="74">
        <v>10.19</v>
      </c>
      <c r="D4" s="74">
        <v>23444744.4</v>
      </c>
      <c r="E4" s="121"/>
      <c r="F4" s="123"/>
      <c r="G4" s="123">
        <v>0</v>
      </c>
    </row>
    <row r="5" spans="1:7" ht="15">
      <c r="A5" s="120" t="s">
        <v>7</v>
      </c>
      <c r="B5" s="75" t="s">
        <v>4</v>
      </c>
      <c r="C5" s="78">
        <v>8</v>
      </c>
      <c r="D5" s="74">
        <v>42032000</v>
      </c>
      <c r="E5" s="120">
        <f>SUM(D5:D6)</f>
        <v>65476744.4</v>
      </c>
      <c r="F5" s="122">
        <v>1.0979876663459616</v>
      </c>
      <c r="G5" s="122">
        <v>1.169984961023541</v>
      </c>
    </row>
    <row r="6" spans="1:7" ht="15">
      <c r="A6" s="121"/>
      <c r="B6" s="74" t="s">
        <v>259</v>
      </c>
      <c r="C6" s="74">
        <v>10.19</v>
      </c>
      <c r="D6" s="74">
        <v>23444744.4</v>
      </c>
      <c r="E6" s="121"/>
      <c r="F6" s="123"/>
      <c r="G6" s="123">
        <v>0</v>
      </c>
    </row>
    <row r="7" spans="1:7" ht="15">
      <c r="A7" s="120" t="s">
        <v>8</v>
      </c>
      <c r="B7" s="75" t="s">
        <v>4</v>
      </c>
      <c r="C7" s="78">
        <v>8</v>
      </c>
      <c r="D7" s="74">
        <v>42032000</v>
      </c>
      <c r="E7" s="120">
        <f>SUM(D7:D8)</f>
        <v>65476744.4</v>
      </c>
      <c r="F7" s="122">
        <v>1.0979876663459616</v>
      </c>
      <c r="G7" s="122">
        <v>1.169984961023541</v>
      </c>
    </row>
    <row r="8" spans="1:7" ht="15">
      <c r="A8" s="121"/>
      <c r="B8" s="74" t="s">
        <v>259</v>
      </c>
      <c r="C8" s="74">
        <v>10.19</v>
      </c>
      <c r="D8" s="74">
        <v>23444744.4</v>
      </c>
      <c r="E8" s="121"/>
      <c r="F8" s="123"/>
      <c r="G8" s="123">
        <v>0</v>
      </c>
    </row>
    <row r="9" spans="1:7" ht="15">
      <c r="A9" s="120" t="s">
        <v>9</v>
      </c>
      <c r="B9" s="75" t="s">
        <v>4</v>
      </c>
      <c r="C9" s="78">
        <v>8</v>
      </c>
      <c r="D9" s="74">
        <v>42032000</v>
      </c>
      <c r="E9" s="120">
        <f>SUM(D9:D10)</f>
        <v>65476744.4</v>
      </c>
      <c r="F9" s="122">
        <v>1.0979876663459616</v>
      </c>
      <c r="G9" s="122">
        <v>1.169984961023541</v>
      </c>
    </row>
    <row r="10" spans="1:7" ht="15">
      <c r="A10" s="121"/>
      <c r="B10" s="74" t="s">
        <v>259</v>
      </c>
      <c r="C10" s="74">
        <v>10.19</v>
      </c>
      <c r="D10" s="74">
        <v>23444744.4</v>
      </c>
      <c r="E10" s="121"/>
      <c r="F10" s="123"/>
      <c r="G10" s="123">
        <v>0</v>
      </c>
    </row>
    <row r="11" spans="1:7" ht="15">
      <c r="A11" s="120" t="s">
        <v>11</v>
      </c>
      <c r="B11" s="75" t="s">
        <v>4</v>
      </c>
      <c r="C11" s="78">
        <v>8</v>
      </c>
      <c r="D11" s="74">
        <v>42032000</v>
      </c>
      <c r="E11" s="120">
        <f>SUM(D11:D12)</f>
        <v>65476744.4</v>
      </c>
      <c r="F11" s="122">
        <v>1.0979876663459616</v>
      </c>
      <c r="G11" s="122">
        <v>1.169984961023541</v>
      </c>
    </row>
    <row r="12" spans="1:7" ht="15">
      <c r="A12" s="121"/>
      <c r="B12" s="74" t="s">
        <v>259</v>
      </c>
      <c r="C12" s="74">
        <v>10.19</v>
      </c>
      <c r="D12" s="74">
        <v>23444744.4</v>
      </c>
      <c r="E12" s="121"/>
      <c r="F12" s="123"/>
      <c r="G12" s="123">
        <v>0</v>
      </c>
    </row>
    <row r="13" spans="1:7" ht="15">
      <c r="A13" s="120" t="s">
        <v>21</v>
      </c>
      <c r="B13" s="75" t="s">
        <v>20</v>
      </c>
      <c r="C13" s="76">
        <v>60</v>
      </c>
      <c r="D13" s="76">
        <v>54600000</v>
      </c>
      <c r="E13" s="124">
        <f>SUM(D13:D14)</f>
        <v>81100000</v>
      </c>
      <c r="F13" s="122">
        <v>1.3599759816503258</v>
      </c>
      <c r="G13" s="122">
        <v>1.4491523854538069</v>
      </c>
    </row>
    <row r="14" spans="1:7" ht="15">
      <c r="A14" s="121"/>
      <c r="B14" s="79" t="s">
        <v>94</v>
      </c>
      <c r="C14" s="80">
        <v>100</v>
      </c>
      <c r="D14" s="81">
        <v>26500000</v>
      </c>
      <c r="E14" s="125"/>
      <c r="F14" s="123"/>
      <c r="G14" s="123">
        <v>0</v>
      </c>
    </row>
    <row r="15" spans="1:7" ht="15">
      <c r="A15" s="126" t="s">
        <v>96</v>
      </c>
      <c r="B15" s="79" t="s">
        <v>95</v>
      </c>
      <c r="C15" s="80">
        <v>100</v>
      </c>
      <c r="D15" s="76">
        <v>1000000</v>
      </c>
      <c r="E15" s="124">
        <f>SUM(D15:D16)</f>
        <v>1050000</v>
      </c>
      <c r="F15" s="122">
        <v>0.017607580526915436</v>
      </c>
      <c r="G15" s="122">
        <v>0.018762145557663343</v>
      </c>
    </row>
    <row r="16" spans="1:7" ht="15">
      <c r="A16" s="127"/>
      <c r="B16" s="82" t="s">
        <v>165</v>
      </c>
      <c r="C16" s="74">
        <v>50</v>
      </c>
      <c r="D16" s="74">
        <v>50000</v>
      </c>
      <c r="E16" s="125"/>
      <c r="F16" s="123"/>
      <c r="G16" s="123">
        <v>0</v>
      </c>
    </row>
    <row r="17" spans="1:7" ht="15">
      <c r="A17" s="126" t="s">
        <v>117</v>
      </c>
      <c r="B17" s="79" t="s">
        <v>116</v>
      </c>
      <c r="C17" s="80">
        <v>100</v>
      </c>
      <c r="D17" s="81">
        <v>100000</v>
      </c>
      <c r="E17" s="126">
        <f>SUM(D17:D18)</f>
        <v>10100000</v>
      </c>
      <c r="F17" s="128">
        <v>0.16936815554461518</v>
      </c>
      <c r="G17" s="122">
        <v>0.18047397155466646</v>
      </c>
    </row>
    <row r="18" spans="1:7" ht="15">
      <c r="A18" s="127"/>
      <c r="B18" s="83" t="s">
        <v>197</v>
      </c>
      <c r="C18" s="74">
        <v>100</v>
      </c>
      <c r="D18" s="81">
        <v>10000000</v>
      </c>
      <c r="E18" s="127"/>
      <c r="F18" s="129"/>
      <c r="G18" s="123">
        <v>0</v>
      </c>
    </row>
    <row r="19" spans="1:7" ht="15">
      <c r="A19" s="126" t="s">
        <v>156</v>
      </c>
      <c r="B19" s="75" t="s">
        <v>155</v>
      </c>
      <c r="C19" s="76">
        <v>35</v>
      </c>
      <c r="D19" s="76">
        <v>35000</v>
      </c>
      <c r="E19" s="124">
        <f>SUM(D19:D21)</f>
        <v>135035</v>
      </c>
      <c r="F19" s="122">
        <v>0.002264418701382882</v>
      </c>
      <c r="G19" s="122">
        <v>0.0024129012622657806</v>
      </c>
    </row>
    <row r="20" spans="1:7" ht="15">
      <c r="A20" s="130"/>
      <c r="B20" s="79" t="s">
        <v>196</v>
      </c>
      <c r="C20" s="74">
        <v>100</v>
      </c>
      <c r="D20" s="81">
        <v>100000</v>
      </c>
      <c r="E20" s="131"/>
      <c r="F20" s="132"/>
      <c r="G20" s="132">
        <v>0</v>
      </c>
    </row>
    <row r="21" spans="1:7" ht="15">
      <c r="A21" s="127"/>
      <c r="B21" s="75" t="s">
        <v>229</v>
      </c>
      <c r="C21" s="74">
        <v>35</v>
      </c>
      <c r="D21" s="81">
        <v>35</v>
      </c>
      <c r="E21" s="125"/>
      <c r="F21" s="123"/>
      <c r="G21" s="123">
        <v>0</v>
      </c>
    </row>
    <row r="22" spans="1:7" ht="15">
      <c r="A22" s="126" t="s">
        <v>170</v>
      </c>
      <c r="B22" s="82" t="s">
        <v>167</v>
      </c>
      <c r="C22" s="74">
        <v>5</v>
      </c>
      <c r="D22" s="74">
        <v>5000</v>
      </c>
      <c r="E22" s="120">
        <f>SUM(D22:D23)</f>
        <v>30000</v>
      </c>
      <c r="F22" s="122">
        <v>0.0005030737293404412</v>
      </c>
      <c r="G22" s="122">
        <v>0.0005360613016475241</v>
      </c>
    </row>
    <row r="23" spans="1:7" ht="15">
      <c r="A23" s="127"/>
      <c r="B23" s="82" t="s">
        <v>177</v>
      </c>
      <c r="C23" s="74">
        <v>25</v>
      </c>
      <c r="D23" s="74">
        <v>25000</v>
      </c>
      <c r="E23" s="121"/>
      <c r="F23" s="123"/>
      <c r="G23" s="123">
        <v>0</v>
      </c>
    </row>
    <row r="24" spans="1:7" ht="15">
      <c r="A24" s="126" t="s">
        <v>172</v>
      </c>
      <c r="B24" s="82" t="s">
        <v>171</v>
      </c>
      <c r="C24" s="74">
        <v>49</v>
      </c>
      <c r="D24" s="74">
        <v>49000</v>
      </c>
      <c r="E24" s="120">
        <f>SUM(D24:D26)</f>
        <v>123000</v>
      </c>
      <c r="F24" s="122">
        <v>0.002062602290295809</v>
      </c>
      <c r="G24" s="122">
        <v>0.002197851336754849</v>
      </c>
    </row>
    <row r="25" spans="1:7" ht="15">
      <c r="A25" s="130"/>
      <c r="B25" s="82" t="s">
        <v>194</v>
      </c>
      <c r="C25" s="74">
        <v>49</v>
      </c>
      <c r="D25" s="74">
        <v>49000</v>
      </c>
      <c r="E25" s="133"/>
      <c r="F25" s="132"/>
      <c r="G25" s="132">
        <v>0</v>
      </c>
    </row>
    <row r="26" spans="1:7" ht="15">
      <c r="A26" s="127"/>
      <c r="B26" s="75" t="s">
        <v>231</v>
      </c>
      <c r="C26" s="74">
        <v>25</v>
      </c>
      <c r="D26" s="81">
        <v>25000</v>
      </c>
      <c r="E26" s="121"/>
      <c r="F26" s="123"/>
      <c r="G26" s="123">
        <v>0</v>
      </c>
    </row>
    <row r="27" spans="1:7" ht="15">
      <c r="A27" s="74" t="s">
        <v>174</v>
      </c>
      <c r="B27" s="82" t="s">
        <v>173</v>
      </c>
      <c r="C27" s="74">
        <v>66</v>
      </c>
      <c r="D27" s="74">
        <v>66000</v>
      </c>
      <c r="E27" s="74">
        <v>66000</v>
      </c>
      <c r="F27" s="77">
        <v>0.0011067622045489703</v>
      </c>
      <c r="G27" s="77">
        <v>0.001179334863624553</v>
      </c>
    </row>
    <row r="28" spans="1:7" ht="15">
      <c r="A28" s="126" t="s">
        <v>176</v>
      </c>
      <c r="B28" s="82" t="s">
        <v>175</v>
      </c>
      <c r="C28" s="74">
        <v>49</v>
      </c>
      <c r="D28" s="74">
        <v>49000</v>
      </c>
      <c r="E28" s="120">
        <f>SUM(D28:D29)</f>
        <v>98000</v>
      </c>
      <c r="F28" s="122">
        <v>0.0016433741825121076</v>
      </c>
      <c r="G28" s="122">
        <v>0.001751133585381912</v>
      </c>
    </row>
    <row r="29" spans="1:7" ht="15">
      <c r="A29" s="127"/>
      <c r="B29" s="82" t="s">
        <v>180</v>
      </c>
      <c r="C29" s="74">
        <v>49</v>
      </c>
      <c r="D29" s="74">
        <v>49000</v>
      </c>
      <c r="E29" s="121"/>
      <c r="F29" s="123"/>
      <c r="G29" s="123">
        <v>0</v>
      </c>
    </row>
    <row r="30" spans="1:7" ht="15">
      <c r="A30" s="126" t="s">
        <v>184</v>
      </c>
      <c r="B30" s="82" t="s">
        <v>183</v>
      </c>
      <c r="C30" s="74">
        <v>49</v>
      </c>
      <c r="D30" s="74">
        <v>49000</v>
      </c>
      <c r="E30" s="120">
        <f>SUM(D30:D32)</f>
        <v>134000</v>
      </c>
      <c r="F30" s="122">
        <v>0.002247062657720637</v>
      </c>
      <c r="G30" s="122">
        <v>0.002394407147358941</v>
      </c>
    </row>
    <row r="31" spans="1:7" ht="15">
      <c r="A31" s="130"/>
      <c r="B31" s="75" t="s">
        <v>250</v>
      </c>
      <c r="C31" s="74">
        <v>49</v>
      </c>
      <c r="D31" s="81">
        <v>49000</v>
      </c>
      <c r="E31" s="133"/>
      <c r="F31" s="132"/>
      <c r="G31" s="132">
        <v>0</v>
      </c>
    </row>
    <row r="32" spans="1:7" ht="15">
      <c r="A32" s="127"/>
      <c r="B32" s="84" t="s">
        <v>234</v>
      </c>
      <c r="C32" s="74">
        <v>36</v>
      </c>
      <c r="D32" s="81">
        <v>36000</v>
      </c>
      <c r="E32" s="121"/>
      <c r="F32" s="123"/>
      <c r="G32" s="123">
        <v>0</v>
      </c>
    </row>
    <row r="33" spans="1:7" ht="15">
      <c r="A33" s="65"/>
      <c r="B33" s="68"/>
      <c r="C33" s="68"/>
      <c r="D33" s="85"/>
      <c r="E33" s="86"/>
      <c r="F33" s="85"/>
      <c r="G33" s="69"/>
    </row>
    <row r="34" spans="1:7" ht="15">
      <c r="A34" s="65"/>
      <c r="B34" s="87"/>
      <c r="C34" s="68"/>
      <c r="D34" s="85"/>
      <c r="E34" s="65"/>
      <c r="F34" s="85"/>
      <c r="G34" s="69"/>
    </row>
    <row r="35" ht="15">
      <c r="A35" s="64" t="s">
        <v>289</v>
      </c>
    </row>
    <row r="36" ht="15">
      <c r="A36" s="65" t="s">
        <v>277</v>
      </c>
    </row>
  </sheetData>
  <sheetProtection/>
  <autoFilter ref="A2:G32"/>
  <mergeCells count="52">
    <mergeCell ref="A30:A32"/>
    <mergeCell ref="E30:E32"/>
    <mergeCell ref="F30:F32"/>
    <mergeCell ref="G30:G32"/>
    <mergeCell ref="A24:A26"/>
    <mergeCell ref="E24:E26"/>
    <mergeCell ref="F24:F26"/>
    <mergeCell ref="G24:G26"/>
    <mergeCell ref="A28:A29"/>
    <mergeCell ref="E28:E29"/>
    <mergeCell ref="F28:F29"/>
    <mergeCell ref="G28:G29"/>
    <mergeCell ref="A19:A21"/>
    <mergeCell ref="E19:E21"/>
    <mergeCell ref="F19:F21"/>
    <mergeCell ref="G19:G21"/>
    <mergeCell ref="A22:A23"/>
    <mergeCell ref="E22:E23"/>
    <mergeCell ref="F22:F23"/>
    <mergeCell ref="G22:G23"/>
    <mergeCell ref="A15:A16"/>
    <mergeCell ref="E15:E16"/>
    <mergeCell ref="F15:F16"/>
    <mergeCell ref="G15:G16"/>
    <mergeCell ref="A17:A18"/>
    <mergeCell ref="E17:E18"/>
    <mergeCell ref="F17:F18"/>
    <mergeCell ref="G17:G18"/>
    <mergeCell ref="A11:A12"/>
    <mergeCell ref="E11:E12"/>
    <mergeCell ref="F11:F12"/>
    <mergeCell ref="G11:G12"/>
    <mergeCell ref="A13:A14"/>
    <mergeCell ref="E13:E14"/>
    <mergeCell ref="F13:F14"/>
    <mergeCell ref="G13:G14"/>
    <mergeCell ref="A7:A8"/>
    <mergeCell ref="E7:E8"/>
    <mergeCell ref="F7:F8"/>
    <mergeCell ref="G7:G8"/>
    <mergeCell ref="A9:A10"/>
    <mergeCell ref="E9:E10"/>
    <mergeCell ref="F9:F10"/>
    <mergeCell ref="G9:G10"/>
    <mergeCell ref="A3:A4"/>
    <mergeCell ref="E3:E4"/>
    <mergeCell ref="F3:F4"/>
    <mergeCell ref="G3:G4"/>
    <mergeCell ref="A5:A6"/>
    <mergeCell ref="E5:E6"/>
    <mergeCell ref="F5:F6"/>
    <mergeCell ref="G5:G6"/>
  </mergeCells>
  <conditionalFormatting sqref="A17:A34 A2:A15">
    <cfRule type="duplicateValues" priority="7" dxfId="13">
      <formula>AND(COUNTIF($A$17:$A$34,A2)+COUNTIF($A$2:$A$15,A2)&gt;1,NOT(ISBLANK(A2)))</formula>
    </cfRule>
  </conditionalFormatting>
  <conditionalFormatting sqref="A35:A36">
    <cfRule type="duplicateValues" priority="1" dxfId="13">
      <formula>AND(COUNTIF($A$35:$A$36,A35)&gt;1,NOT(ISBLANK(A35)))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shefiko</dc:creator>
  <cp:keywords/>
  <dc:description/>
  <cp:lastModifiedBy>erald</cp:lastModifiedBy>
  <dcterms:created xsi:type="dcterms:W3CDTF">2015-10-27T14:08:43Z</dcterms:created>
  <dcterms:modified xsi:type="dcterms:W3CDTF">2015-12-16T11:15:13Z</dcterms:modified>
  <cp:category/>
  <cp:version/>
  <cp:contentType/>
  <cp:contentStatus/>
</cp:coreProperties>
</file>